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приложение 3" sheetId="11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 9" sheetId="15" r:id="rId10"/>
  </sheets>
  <definedNames>
    <definedName name="_xlnm.Print_Area" localSheetId="0">'приложение 3'!$A$1:$F$1484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26" i="11" l="1"/>
  <c r="E1425" i="11"/>
  <c r="E1424" i="11"/>
  <c r="E1423" i="11"/>
  <c r="E1422" i="11"/>
  <c r="E1421" i="11"/>
  <c r="E1420" i="11"/>
  <c r="E1419" i="11"/>
  <c r="E1418" i="11"/>
  <c r="E1417" i="11"/>
  <c r="E1416" i="11"/>
  <c r="E1415" i="11"/>
  <c r="E1414" i="11"/>
  <c r="E1413" i="11"/>
  <c r="E1412" i="11"/>
  <c r="E1411" i="11"/>
  <c r="E1410" i="11"/>
  <c r="E1409" i="11"/>
  <c r="E1408" i="11"/>
  <c r="E1407" i="11"/>
  <c r="E1406" i="11"/>
  <c r="E1405" i="11"/>
  <c r="E1404" i="11"/>
  <c r="E1403" i="11"/>
  <c r="E1402" i="11"/>
  <c r="E1401" i="11"/>
  <c r="E1400" i="11"/>
  <c r="E1399" i="11"/>
  <c r="E1398" i="11"/>
  <c r="E1397" i="11"/>
  <c r="E1396" i="11"/>
  <c r="E1395" i="11"/>
  <c r="E1394" i="11"/>
  <c r="E1393" i="11"/>
  <c r="E1392" i="11"/>
  <c r="E1391" i="11"/>
  <c r="E1390" i="11"/>
  <c r="E1389" i="11"/>
  <c r="E1388" i="11"/>
  <c r="E1387" i="11"/>
  <c r="E1386" i="11"/>
  <c r="E1385" i="11"/>
  <c r="E1384" i="11"/>
  <c r="E1383" i="11"/>
  <c r="E1382" i="11"/>
  <c r="E1381" i="11"/>
  <c r="E1380" i="11"/>
  <c r="E1379" i="11"/>
  <c r="E1378" i="11"/>
  <c r="E1377" i="11"/>
  <c r="E1376" i="11"/>
  <c r="E1375" i="11"/>
  <c r="E1374" i="11"/>
  <c r="E1373" i="11"/>
  <c r="E1372" i="11"/>
  <c r="E1371" i="11"/>
  <c r="E1370" i="11"/>
  <c r="E1369" i="11"/>
  <c r="E1368" i="11"/>
  <c r="E1367" i="11"/>
  <c r="E1366" i="11"/>
  <c r="E1365" i="11"/>
  <c r="E1364" i="11"/>
  <c r="E1363" i="11"/>
  <c r="E1362" i="11"/>
  <c r="E1361" i="11"/>
  <c r="E1360" i="11"/>
  <c r="E1359" i="11"/>
  <c r="E1358" i="11"/>
  <c r="E1357" i="11"/>
  <c r="E1356" i="11"/>
  <c r="E1355" i="11"/>
  <c r="E1354" i="11"/>
  <c r="E1353" i="11"/>
  <c r="E1352" i="11"/>
  <c r="E1351" i="11"/>
  <c r="E1350" i="11"/>
  <c r="E1349" i="11"/>
  <c r="E1348" i="11"/>
  <c r="E1347" i="11"/>
  <c r="E1346" i="11"/>
  <c r="E1345" i="11"/>
  <c r="E1344" i="11"/>
  <c r="E1343" i="11"/>
  <c r="E1342" i="11"/>
  <c r="E1341" i="11"/>
  <c r="E1340" i="11"/>
  <c r="E1339" i="11"/>
  <c r="E1338" i="11"/>
  <c r="E1337" i="11"/>
  <c r="E1336" i="11"/>
  <c r="E1335" i="11"/>
  <c r="E1334" i="11"/>
  <c r="E1333" i="11"/>
  <c r="E1332" i="11"/>
  <c r="E1331" i="11"/>
  <c r="E1330" i="11"/>
  <c r="E1329" i="11"/>
  <c r="E1328" i="11"/>
  <c r="E1327" i="11"/>
  <c r="E1326" i="11"/>
  <c r="E1325" i="11"/>
  <c r="E1324" i="11"/>
  <c r="E1323" i="11"/>
  <c r="E1322" i="11"/>
  <c r="E1321" i="11"/>
  <c r="E1320" i="11"/>
  <c r="E1319" i="11"/>
  <c r="E1318" i="11"/>
  <c r="E1317" i="11"/>
  <c r="E1316" i="11"/>
  <c r="E1315" i="11"/>
  <c r="E1314" i="11"/>
  <c r="E1313" i="11"/>
  <c r="E1312" i="11"/>
  <c r="E1311" i="11"/>
  <c r="E1310" i="11"/>
  <c r="E1309" i="11"/>
  <c r="E1308" i="11"/>
  <c r="E1307" i="11"/>
  <c r="E1306" i="11"/>
  <c r="E1305" i="11"/>
  <c r="E1304" i="11"/>
  <c r="E1303" i="11"/>
  <c r="E1302" i="11"/>
  <c r="E1301" i="11"/>
  <c r="E1300" i="11"/>
  <c r="E1299" i="11"/>
  <c r="E1298" i="11"/>
  <c r="E1297" i="11"/>
  <c r="E1296" i="11"/>
  <c r="E1295" i="11"/>
  <c r="E1294" i="11"/>
  <c r="E1293" i="11"/>
  <c r="E1292" i="11"/>
  <c r="E1291" i="11"/>
  <c r="E1290" i="11"/>
  <c r="E1289" i="11"/>
  <c r="E1288" i="11"/>
  <c r="E1287" i="11"/>
  <c r="E1286" i="11"/>
  <c r="E1285" i="11"/>
  <c r="E1284" i="11"/>
  <c r="E1283" i="11"/>
  <c r="E1282" i="11"/>
  <c r="E1281" i="11"/>
  <c r="E1280" i="11"/>
  <c r="E1279" i="11"/>
  <c r="E1278" i="11"/>
  <c r="E1277" i="11"/>
  <c r="E1276" i="11"/>
  <c r="E1275" i="11"/>
  <c r="E1274" i="11"/>
  <c r="E1273" i="11"/>
  <c r="E1272" i="11"/>
  <c r="E1271" i="11"/>
  <c r="E1270" i="11"/>
  <c r="E1269" i="11"/>
  <c r="E1268" i="11"/>
  <c r="E1267" i="11"/>
  <c r="E1266" i="11"/>
  <c r="E1265" i="11"/>
  <c r="E1264" i="11"/>
  <c r="E1263" i="11"/>
  <c r="E1262" i="11"/>
  <c r="E1261" i="11"/>
  <c r="E1260" i="11"/>
  <c r="E1259" i="11"/>
  <c r="E1258" i="11"/>
  <c r="E1257" i="11"/>
  <c r="E1256" i="11"/>
  <c r="E1255" i="11"/>
  <c r="E1254" i="11"/>
  <c r="E1253" i="11"/>
  <c r="E1252" i="11"/>
  <c r="E1251" i="11"/>
  <c r="E1250" i="11"/>
  <c r="E1249" i="11"/>
  <c r="E1248" i="11"/>
  <c r="E1247" i="11"/>
  <c r="E1246" i="11"/>
  <c r="E1245" i="11"/>
  <c r="E1244" i="11"/>
  <c r="E1243" i="11"/>
  <c r="E1242" i="11"/>
  <c r="E1241" i="11"/>
  <c r="E1240" i="11"/>
  <c r="E1239" i="11"/>
  <c r="E1238" i="11"/>
  <c r="E1237" i="11"/>
  <c r="E1236" i="11"/>
  <c r="E1235" i="11"/>
  <c r="E1234" i="11"/>
  <c r="E1233" i="11"/>
  <c r="E1232" i="11"/>
  <c r="E1231" i="11"/>
  <c r="E1230" i="11"/>
  <c r="E1229" i="11"/>
  <c r="E1228" i="11"/>
  <c r="E1227" i="11"/>
  <c r="E1226" i="11"/>
  <c r="E1225" i="11"/>
  <c r="E1224" i="11"/>
  <c r="E1223" i="11"/>
  <c r="E1222" i="11"/>
  <c r="E1221" i="11"/>
  <c r="E1220" i="11"/>
  <c r="E1219" i="11"/>
  <c r="E1218" i="11"/>
  <c r="E1217" i="11"/>
  <c r="E1216" i="11"/>
  <c r="E1215" i="11"/>
  <c r="E1214" i="11"/>
  <c r="E1213" i="11"/>
  <c r="E1212" i="11"/>
  <c r="E1211" i="11"/>
  <c r="E1210" i="11"/>
  <c r="E1209" i="11"/>
  <c r="E1208" i="11"/>
  <c r="E1207" i="11"/>
  <c r="E1206" i="11"/>
  <c r="E1205" i="11"/>
  <c r="E1204" i="11"/>
  <c r="E1203" i="11"/>
  <c r="E1202" i="11"/>
  <c r="E1201" i="11"/>
  <c r="E1200" i="11"/>
  <c r="E1199" i="11"/>
  <c r="E1198" i="11"/>
  <c r="E1197" i="11"/>
  <c r="E1196" i="11"/>
  <c r="E1195" i="11"/>
  <c r="E1194" i="11"/>
  <c r="E1193" i="11"/>
  <c r="E1192" i="11"/>
  <c r="E1191" i="11"/>
  <c r="E1190" i="11"/>
  <c r="E1189" i="11"/>
  <c r="E1188" i="11"/>
  <c r="E1187" i="11"/>
  <c r="E1186" i="11"/>
  <c r="E1185" i="11"/>
  <c r="E1184" i="11"/>
  <c r="E1183" i="11"/>
  <c r="E1182" i="11"/>
  <c r="E1181" i="11"/>
  <c r="E1180" i="11"/>
  <c r="E1179" i="11"/>
  <c r="E1178" i="11"/>
  <c r="E1177" i="11"/>
  <c r="E1176" i="11"/>
  <c r="E1175" i="11"/>
  <c r="E1174" i="11"/>
  <c r="E1173" i="11"/>
  <c r="E1172" i="11"/>
  <c r="E1171" i="11"/>
  <c r="E1170" i="11"/>
  <c r="E1169" i="11"/>
  <c r="E1168" i="11"/>
  <c r="E1167" i="11"/>
  <c r="E1166" i="11"/>
  <c r="E1165" i="11"/>
  <c r="E1164" i="11"/>
  <c r="E1163" i="11"/>
  <c r="E1162" i="11"/>
  <c r="E1161" i="11"/>
  <c r="E1160" i="11"/>
  <c r="E1159" i="11"/>
  <c r="E1158" i="11"/>
  <c r="E1157" i="11"/>
  <c r="E1156" i="11"/>
  <c r="E1155" i="11"/>
  <c r="E1154" i="11"/>
  <c r="E1153" i="11"/>
  <c r="E1152" i="11"/>
  <c r="E1151" i="11"/>
  <c r="E1150" i="11"/>
  <c r="E1149" i="11"/>
  <c r="E1148" i="11"/>
  <c r="E1147" i="11"/>
  <c r="E1146" i="11"/>
  <c r="E1145" i="11"/>
  <c r="E1144" i="11"/>
  <c r="E1143" i="11"/>
  <c r="E1142" i="11"/>
  <c r="E1141" i="11"/>
  <c r="E1140" i="11"/>
  <c r="E1139" i="11"/>
  <c r="E1138" i="11"/>
  <c r="E1137" i="11"/>
  <c r="E1136" i="11"/>
  <c r="E1135" i="11"/>
  <c r="E1134" i="11"/>
  <c r="E1133" i="11"/>
  <c r="E1132" i="11"/>
  <c r="E1131" i="11"/>
  <c r="E1130" i="11"/>
  <c r="E1129" i="11"/>
  <c r="E1128" i="11"/>
  <c r="E1127" i="11"/>
  <c r="E1126" i="11"/>
  <c r="E1125" i="11"/>
  <c r="E1124" i="11"/>
  <c r="E1123" i="11"/>
  <c r="E1122" i="11"/>
  <c r="E1121" i="11"/>
  <c r="E1120" i="11"/>
  <c r="E1119" i="11"/>
  <c r="E1118" i="11"/>
  <c r="E1117" i="11"/>
  <c r="E1116" i="11"/>
  <c r="E1115" i="11"/>
  <c r="E1114" i="11"/>
  <c r="E1113" i="11"/>
  <c r="E1112" i="11"/>
  <c r="E1111" i="11"/>
  <c r="E1110" i="11"/>
  <c r="E1109" i="11"/>
  <c r="E1108" i="11"/>
  <c r="E1107" i="11"/>
  <c r="E1106" i="11"/>
  <c r="E1105" i="11"/>
  <c r="E1104" i="11"/>
  <c r="E1103" i="11"/>
  <c r="E1102" i="11"/>
  <c r="E1101" i="11"/>
  <c r="E1100" i="11"/>
  <c r="E1099" i="11"/>
  <c r="E1098" i="11"/>
  <c r="E1097" i="11"/>
  <c r="E1096" i="11"/>
  <c r="E1095" i="11"/>
  <c r="E1094" i="11"/>
  <c r="E1093" i="11"/>
  <c r="E1092" i="11"/>
  <c r="E1091" i="11"/>
  <c r="E1090" i="11"/>
  <c r="E1089" i="11"/>
  <c r="E1088" i="11"/>
  <c r="E1087" i="11"/>
  <c r="E1086" i="11"/>
  <c r="E1085" i="11"/>
  <c r="E1084" i="11"/>
  <c r="E1083" i="11"/>
  <c r="E1082" i="11"/>
  <c r="E1081" i="11"/>
  <c r="E1080" i="11"/>
  <c r="E1079" i="11"/>
  <c r="E1078" i="11"/>
  <c r="E1077" i="11"/>
  <c r="E1076" i="11"/>
  <c r="E1075" i="11"/>
  <c r="E1074" i="11"/>
  <c r="E1073" i="11"/>
  <c r="E1072" i="11"/>
  <c r="E1071" i="11"/>
  <c r="E1070" i="11"/>
  <c r="E1069" i="11"/>
  <c r="E1068" i="11"/>
  <c r="E1067" i="11"/>
  <c r="E1066" i="11"/>
  <c r="E1065" i="11"/>
  <c r="E1064" i="11"/>
  <c r="E1063" i="11"/>
  <c r="E1062" i="11"/>
  <c r="E1061" i="11"/>
  <c r="E1060" i="11"/>
  <c r="E1059" i="11"/>
  <c r="E1058" i="11"/>
  <c r="E1057" i="11"/>
  <c r="E1056" i="11"/>
  <c r="E1055" i="11"/>
  <c r="E1054" i="11"/>
  <c r="E1053" i="11"/>
  <c r="E1052" i="11"/>
  <c r="E1051" i="11"/>
  <c r="E1050" i="11"/>
  <c r="E1049" i="11"/>
  <c r="E1048" i="11"/>
  <c r="E1047" i="11"/>
  <c r="E1046" i="11"/>
  <c r="E1045" i="11"/>
  <c r="E1044" i="11"/>
  <c r="E1043" i="11"/>
  <c r="E1042" i="11"/>
  <c r="E1041" i="11"/>
  <c r="E1040" i="11"/>
  <c r="E1039" i="11"/>
  <c r="E1038" i="11"/>
  <c r="E1037" i="11"/>
  <c r="E1036" i="11"/>
  <c r="E1035" i="11"/>
  <c r="E1034" i="11"/>
  <c r="E1033" i="11"/>
  <c r="E1032" i="11"/>
  <c r="E1031" i="11"/>
  <c r="E1030" i="11"/>
  <c r="E1029" i="11"/>
  <c r="E1028" i="11"/>
  <c r="E1027" i="11"/>
  <c r="E1026" i="11"/>
  <c r="E1025" i="11"/>
  <c r="E1024" i="11"/>
  <c r="E1023" i="11"/>
  <c r="E1022" i="11"/>
  <c r="E1021" i="11"/>
  <c r="E1020" i="11"/>
  <c r="E1019" i="11"/>
  <c r="E1018" i="11"/>
  <c r="E1017" i="11"/>
  <c r="E1016" i="11"/>
  <c r="E1015" i="11"/>
  <c r="E1014" i="11"/>
  <c r="E1013" i="11"/>
  <c r="E1012" i="11"/>
  <c r="E1011" i="11"/>
  <c r="E1010" i="11"/>
  <c r="E1009" i="11"/>
  <c r="E1008" i="11"/>
  <c r="E1007" i="11"/>
  <c r="E1006" i="11"/>
  <c r="E1005" i="11"/>
  <c r="E1004" i="11"/>
  <c r="E1003" i="11"/>
  <c r="E1002" i="11"/>
  <c r="E1001" i="11"/>
  <c r="E1000" i="11"/>
  <c r="E999" i="11"/>
  <c r="E998" i="11"/>
  <c r="E997" i="11"/>
  <c r="E996" i="11"/>
  <c r="E995" i="11"/>
  <c r="E994" i="11"/>
  <c r="E993" i="11"/>
  <c r="E992" i="11"/>
  <c r="E991" i="11"/>
  <c r="E990" i="11"/>
  <c r="E989" i="11"/>
  <c r="E988" i="11"/>
  <c r="E987" i="11"/>
  <c r="E986" i="11"/>
  <c r="E985" i="11"/>
  <c r="E984" i="11"/>
  <c r="E983" i="11"/>
  <c r="E982" i="11"/>
  <c r="E981" i="11"/>
  <c r="E980" i="11"/>
  <c r="E979" i="11"/>
  <c r="E978" i="11"/>
  <c r="E977" i="11"/>
  <c r="E976" i="11"/>
  <c r="E975" i="11"/>
  <c r="E974" i="11"/>
  <c r="E973" i="11"/>
  <c r="E972" i="11"/>
  <c r="E971" i="11"/>
  <c r="E970" i="11"/>
  <c r="E969" i="11"/>
  <c r="E968" i="11"/>
  <c r="E967" i="11"/>
  <c r="E966" i="11"/>
  <c r="E965" i="11"/>
  <c r="E964" i="11"/>
  <c r="E963" i="11"/>
  <c r="E962" i="11"/>
  <c r="E961" i="11"/>
  <c r="E960" i="11"/>
  <c r="E959" i="11"/>
  <c r="E958" i="11"/>
  <c r="E957" i="11"/>
  <c r="E956" i="11"/>
  <c r="E955" i="11"/>
  <c r="E954" i="11"/>
  <c r="E953" i="11"/>
  <c r="E952" i="11"/>
  <c r="E951" i="11"/>
  <c r="E950" i="11"/>
  <c r="E949" i="11"/>
  <c r="E948" i="11"/>
  <c r="E947" i="11"/>
  <c r="E946" i="11"/>
  <c r="E945" i="11"/>
  <c r="E944" i="11"/>
  <c r="E943" i="11"/>
  <c r="E942" i="11"/>
  <c r="E941" i="11"/>
  <c r="E940" i="11"/>
  <c r="E939" i="11"/>
  <c r="E938" i="11"/>
  <c r="E937" i="11"/>
  <c r="E936" i="11"/>
  <c r="E935" i="11"/>
  <c r="E934" i="11"/>
  <c r="E933" i="11"/>
  <c r="E932" i="11"/>
  <c r="E931" i="11"/>
  <c r="E930" i="11"/>
  <c r="E929" i="11"/>
  <c r="E928" i="11"/>
  <c r="E927" i="11"/>
  <c r="E926" i="11"/>
  <c r="E925" i="11"/>
  <c r="E924" i="11"/>
  <c r="E923" i="11"/>
  <c r="E922" i="11"/>
  <c r="E921" i="11"/>
  <c r="E920" i="11"/>
  <c r="E919" i="11"/>
  <c r="E918" i="11"/>
  <c r="E917" i="11"/>
  <c r="E916" i="11"/>
  <c r="E915" i="11"/>
  <c r="E914" i="11"/>
  <c r="E913" i="11"/>
  <c r="E912" i="11"/>
  <c r="E911" i="11"/>
  <c r="E910" i="11"/>
  <c r="E909" i="11"/>
  <c r="E908" i="11"/>
  <c r="E907" i="11"/>
  <c r="E906" i="11"/>
  <c r="E905" i="11"/>
  <c r="E904" i="11"/>
  <c r="E903" i="11"/>
  <c r="E902" i="11"/>
  <c r="E901" i="11"/>
  <c r="E900" i="11"/>
  <c r="E899" i="11"/>
  <c r="E898" i="11"/>
  <c r="E897" i="11"/>
  <c r="E896" i="11"/>
  <c r="E895" i="11"/>
  <c r="E894" i="11"/>
  <c r="E893" i="11"/>
  <c r="E892" i="11"/>
  <c r="E891" i="11"/>
  <c r="E890" i="11"/>
  <c r="E889" i="11"/>
  <c r="E888" i="11"/>
  <c r="E887" i="11"/>
  <c r="E886" i="11"/>
  <c r="E885" i="11"/>
  <c r="E884" i="11"/>
  <c r="E883" i="11"/>
  <c r="E882" i="11"/>
  <c r="E881" i="11"/>
  <c r="E880" i="11"/>
  <c r="E879" i="11"/>
  <c r="E878" i="11"/>
  <c r="E877" i="11"/>
  <c r="E876" i="11"/>
  <c r="E875" i="11"/>
  <c r="E874" i="11"/>
  <c r="E873" i="11"/>
  <c r="E872" i="11"/>
  <c r="E871" i="11"/>
  <c r="E870" i="11"/>
  <c r="E869" i="11"/>
  <c r="E868" i="11"/>
  <c r="E867" i="11"/>
  <c r="E866" i="11"/>
  <c r="E865" i="11"/>
  <c r="E864" i="11"/>
  <c r="E863" i="11"/>
  <c r="E862" i="11"/>
  <c r="E861" i="11"/>
  <c r="E860" i="11"/>
  <c r="E859" i="11"/>
  <c r="E858" i="11"/>
  <c r="E857" i="11"/>
  <c r="E856" i="11"/>
  <c r="E855" i="11"/>
  <c r="E854" i="11"/>
  <c r="E853" i="11"/>
  <c r="E852" i="11"/>
  <c r="E851" i="11"/>
  <c r="E850" i="11"/>
  <c r="E849" i="11"/>
  <c r="E848" i="11"/>
  <c r="E847" i="11"/>
  <c r="E846" i="11"/>
  <c r="E845" i="11"/>
  <c r="E844" i="11"/>
  <c r="E843" i="11"/>
  <c r="E842" i="11"/>
  <c r="E841" i="11"/>
  <c r="E840" i="11"/>
  <c r="E839" i="11"/>
  <c r="E838" i="11"/>
  <c r="E837" i="11"/>
  <c r="E836" i="11"/>
  <c r="E835" i="11"/>
  <c r="E834" i="11"/>
  <c r="E833" i="11"/>
  <c r="E832" i="11"/>
  <c r="E831" i="11"/>
  <c r="E830" i="11"/>
  <c r="E829" i="11"/>
  <c r="E828" i="11"/>
  <c r="E827" i="11"/>
  <c r="E826" i="11"/>
  <c r="E825" i="11"/>
  <c r="E824" i="11"/>
  <c r="E823" i="11"/>
  <c r="E822" i="11"/>
  <c r="E821" i="11"/>
  <c r="E820" i="11"/>
  <c r="E819" i="11"/>
  <c r="E818" i="11"/>
  <c r="E817" i="11"/>
  <c r="E816" i="11"/>
  <c r="E815" i="11"/>
  <c r="E814" i="11"/>
  <c r="E813" i="11"/>
  <c r="E812" i="11"/>
  <c r="E811" i="11"/>
  <c r="E810" i="11"/>
  <c r="E809" i="11"/>
  <c r="E808" i="11"/>
  <c r="E807" i="11"/>
  <c r="E806" i="11"/>
  <c r="E805" i="11"/>
  <c r="E804" i="11"/>
  <c r="E803" i="11"/>
  <c r="E802" i="11"/>
  <c r="E801" i="11"/>
  <c r="E800" i="11"/>
  <c r="E799" i="11"/>
  <c r="E798" i="11"/>
  <c r="E797" i="11"/>
  <c r="E796" i="11"/>
  <c r="E795" i="11"/>
  <c r="E794" i="11"/>
  <c r="E793" i="11"/>
  <c r="E792" i="11"/>
  <c r="E791" i="11"/>
  <c r="E790" i="11"/>
  <c r="E789" i="11"/>
  <c r="E788" i="11"/>
  <c r="E787" i="11"/>
  <c r="E786" i="11"/>
  <c r="E785" i="11"/>
  <c r="E784" i="11"/>
  <c r="E783" i="11"/>
  <c r="E782" i="11"/>
  <c r="E781" i="11"/>
  <c r="E780" i="11"/>
  <c r="E779" i="11"/>
  <c r="E778" i="11"/>
  <c r="E777" i="11"/>
  <c r="E776" i="11"/>
  <c r="E775" i="11"/>
  <c r="E774" i="11"/>
  <c r="E773" i="11"/>
  <c r="E772" i="11"/>
  <c r="E771" i="11"/>
  <c r="E770" i="11"/>
  <c r="E769" i="11"/>
  <c r="E768" i="11"/>
  <c r="E767" i="11"/>
  <c r="E766" i="11"/>
  <c r="E765" i="11"/>
  <c r="E764" i="11"/>
  <c r="E763" i="11"/>
  <c r="E762" i="11"/>
  <c r="E761" i="11"/>
  <c r="E760" i="11"/>
  <c r="E759" i="11"/>
  <c r="E758" i="11"/>
  <c r="E757" i="11"/>
  <c r="E756" i="11"/>
  <c r="E755" i="11"/>
  <c r="E754" i="11"/>
  <c r="E753" i="11"/>
  <c r="E752" i="11"/>
  <c r="E751" i="11"/>
  <c r="E750" i="11"/>
  <c r="E749" i="11"/>
  <c r="E748" i="11"/>
  <c r="E747" i="11"/>
  <c r="E746" i="11"/>
  <c r="E745" i="11"/>
  <c r="E744" i="11"/>
  <c r="E743" i="11"/>
  <c r="E742" i="11"/>
  <c r="E741" i="11"/>
  <c r="E740" i="11"/>
  <c r="E739" i="11"/>
  <c r="E738" i="11"/>
  <c r="E737" i="11"/>
  <c r="E736" i="11"/>
  <c r="E735" i="11"/>
  <c r="E734" i="11"/>
  <c r="E733" i="11"/>
  <c r="E732" i="11"/>
  <c r="E731" i="11"/>
  <c r="E730" i="11"/>
  <c r="E729" i="11"/>
  <c r="E728" i="11"/>
  <c r="E727" i="11"/>
  <c r="E726" i="11"/>
  <c r="E725" i="11"/>
  <c r="E724" i="11"/>
  <c r="E723" i="11"/>
  <c r="E722" i="11"/>
  <c r="E721" i="11"/>
  <c r="E720" i="11"/>
  <c r="E719" i="11"/>
  <c r="E718" i="11"/>
  <c r="E717" i="11"/>
  <c r="E716" i="11"/>
  <c r="E715" i="11"/>
  <c r="E714" i="11"/>
  <c r="E713" i="11"/>
  <c r="E712" i="11"/>
  <c r="E711" i="11"/>
  <c r="E710" i="11"/>
  <c r="E709" i="11"/>
  <c r="E708" i="11"/>
  <c r="E707" i="11"/>
  <c r="E706" i="11"/>
  <c r="E705" i="11"/>
  <c r="E704" i="11"/>
  <c r="E703" i="11"/>
  <c r="E702" i="11"/>
  <c r="E701" i="11"/>
  <c r="E700" i="11"/>
  <c r="E699" i="11"/>
  <c r="E698" i="11"/>
  <c r="E697" i="11"/>
  <c r="E696" i="11"/>
  <c r="E695" i="11"/>
  <c r="E694" i="11"/>
  <c r="E693" i="11"/>
  <c r="E692" i="11"/>
  <c r="E689" i="11"/>
  <c r="E688" i="11"/>
  <c r="E687" i="11"/>
  <c r="E686" i="11"/>
  <c r="E685" i="11"/>
  <c r="E684" i="11"/>
  <c r="E683" i="11"/>
  <c r="E682" i="11"/>
  <c r="E681" i="11"/>
  <c r="E680" i="11"/>
  <c r="E679" i="11"/>
  <c r="E678" i="11"/>
  <c r="E677" i="11"/>
  <c r="E676" i="11"/>
  <c r="E675" i="11"/>
  <c r="E674" i="11"/>
  <c r="E673" i="11"/>
  <c r="E672" i="11"/>
  <c r="E671" i="11"/>
  <c r="E670" i="11"/>
  <c r="E669" i="11"/>
  <c r="E668" i="11"/>
  <c r="E667" i="11"/>
  <c r="E666" i="11"/>
  <c r="E665" i="11"/>
  <c r="E664" i="11"/>
  <c r="E663" i="11"/>
  <c r="E662" i="11"/>
  <c r="E661" i="11"/>
  <c r="E660" i="11"/>
  <c r="E659" i="11"/>
  <c r="E658" i="11"/>
  <c r="E657" i="11"/>
  <c r="E656" i="11"/>
  <c r="E655" i="11"/>
  <c r="E654" i="11"/>
  <c r="E653" i="11"/>
  <c r="E652" i="11"/>
  <c r="E651" i="11"/>
  <c r="E650" i="11"/>
  <c r="E649" i="11"/>
  <c r="E648" i="11"/>
  <c r="E647" i="11"/>
  <c r="E646" i="11"/>
  <c r="E64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9" i="11"/>
  <c r="E628" i="11"/>
  <c r="E627" i="11"/>
  <c r="E626" i="11"/>
  <c r="E625" i="11"/>
  <c r="E624" i="11"/>
  <c r="E623" i="11"/>
  <c r="E622" i="11"/>
  <c r="E621" i="11"/>
  <c r="E620" i="11"/>
  <c r="E619" i="11"/>
  <c r="E618" i="11"/>
  <c r="E617" i="11"/>
  <c r="E616" i="11"/>
  <c r="E615" i="11"/>
  <c r="E614" i="11"/>
  <c r="E613" i="11"/>
  <c r="E612" i="11"/>
  <c r="E611" i="11"/>
  <c r="E610" i="11"/>
  <c r="E609" i="11"/>
  <c r="E608" i="11"/>
  <c r="E607" i="11"/>
  <c r="E606" i="11"/>
  <c r="E605" i="11"/>
  <c r="E604" i="11"/>
  <c r="E603" i="11"/>
  <c r="E602" i="11"/>
  <c r="E601" i="11"/>
  <c r="E600" i="11"/>
  <c r="E599" i="11"/>
  <c r="E598" i="11"/>
  <c r="E597" i="11"/>
  <c r="E596" i="11"/>
  <c r="E595" i="11"/>
  <c r="E594" i="11"/>
  <c r="E593" i="11"/>
  <c r="E592" i="11"/>
  <c r="E591" i="11"/>
  <c r="E590" i="11"/>
  <c r="E589" i="11"/>
  <c r="E588" i="11"/>
  <c r="E587" i="11"/>
  <c r="E586" i="11"/>
  <c r="E585" i="11"/>
  <c r="E584" i="11"/>
  <c r="E583" i="11"/>
  <c r="E582" i="11"/>
  <c r="E581" i="11"/>
  <c r="E580" i="11"/>
  <c r="E579" i="11"/>
  <c r="E578" i="11"/>
  <c r="E577" i="11"/>
  <c r="E576" i="11"/>
  <c r="E575" i="11"/>
  <c r="E574" i="11"/>
  <c r="E573" i="11"/>
  <c r="E572" i="11"/>
  <c r="E571" i="11"/>
  <c r="E570" i="11"/>
  <c r="E569" i="11"/>
  <c r="E568" i="11"/>
  <c r="E567" i="11"/>
  <c r="E566" i="11"/>
  <c r="E565" i="11"/>
  <c r="E564" i="11"/>
  <c r="E563" i="11"/>
  <c r="E562" i="11"/>
  <c r="E561" i="11"/>
  <c r="E560" i="11"/>
  <c r="E559" i="11"/>
  <c r="E558" i="11"/>
  <c r="E557" i="11"/>
  <c r="E556" i="11"/>
  <c r="E555" i="11"/>
  <c r="E554" i="11"/>
  <c r="E553" i="11"/>
  <c r="E552" i="11"/>
  <c r="E551" i="11"/>
  <c r="E550" i="11"/>
  <c r="E549" i="11"/>
  <c r="E548" i="11"/>
  <c r="E547" i="11"/>
  <c r="E546" i="11"/>
  <c r="E545" i="11"/>
  <c r="E544" i="11"/>
  <c r="E543" i="11"/>
  <c r="E542" i="11"/>
  <c r="E541" i="11"/>
  <c r="E540" i="11"/>
  <c r="E539" i="11"/>
  <c r="E538" i="11"/>
  <c r="E537" i="11"/>
  <c r="E536" i="11"/>
  <c r="E535" i="11"/>
  <c r="E534" i="11"/>
  <c r="E533" i="11"/>
  <c r="E532" i="11"/>
  <c r="E531" i="11"/>
  <c r="E530" i="11"/>
  <c r="E529" i="11"/>
  <c r="E528" i="11"/>
  <c r="E527" i="11"/>
  <c r="E526" i="11"/>
  <c r="E525" i="11"/>
  <c r="E524" i="11"/>
  <c r="E523" i="11"/>
  <c r="E522" i="11"/>
  <c r="E521" i="11"/>
  <c r="E520" i="11"/>
  <c r="E519" i="11"/>
  <c r="E518" i="11"/>
  <c r="E517" i="11"/>
  <c r="E516" i="11"/>
  <c r="E515" i="11"/>
  <c r="E514" i="11"/>
  <c r="E513" i="11"/>
  <c r="E512" i="11"/>
  <c r="E511" i="11"/>
  <c r="E510" i="11"/>
  <c r="E509" i="11"/>
  <c r="E508" i="11"/>
  <c r="E507" i="11"/>
  <c r="E506" i="11"/>
  <c r="E505" i="11"/>
  <c r="E504" i="11"/>
  <c r="E503" i="11"/>
  <c r="E502" i="11"/>
  <c r="E501" i="11"/>
  <c r="E500" i="11"/>
  <c r="E499" i="11"/>
  <c r="E498" i="11"/>
  <c r="E497" i="11"/>
  <c r="E496" i="11"/>
  <c r="E495" i="11"/>
  <c r="E494" i="11"/>
  <c r="E493" i="11"/>
  <c r="E492" i="11"/>
  <c r="E491" i="11"/>
  <c r="E490" i="11"/>
  <c r="E489" i="11"/>
  <c r="E488" i="11"/>
  <c r="E487" i="11"/>
  <c r="E486" i="11"/>
  <c r="E485" i="11"/>
  <c r="E484" i="11"/>
  <c r="E483" i="11"/>
  <c r="E482" i="11"/>
  <c r="E481" i="11"/>
  <c r="E480" i="11"/>
  <c r="E479" i="11"/>
  <c r="E478" i="11"/>
  <c r="E477" i="11"/>
  <c r="E476" i="11"/>
  <c r="E475" i="11"/>
  <c r="E474" i="11"/>
  <c r="E473" i="11"/>
  <c r="E472" i="11"/>
  <c r="E471" i="11"/>
  <c r="E470" i="11"/>
  <c r="E467" i="11"/>
  <c r="E466" i="11"/>
  <c r="E465" i="11"/>
  <c r="E464" i="11"/>
  <c r="E463" i="11"/>
  <c r="E462" i="11"/>
  <c r="E461" i="11"/>
  <c r="E460" i="11"/>
  <c r="E459" i="11"/>
  <c r="E458" i="11"/>
  <c r="E457" i="11"/>
  <c r="E456" i="11"/>
  <c r="E455" i="11"/>
  <c r="E454" i="11"/>
  <c r="E453" i="11"/>
  <c r="E452" i="11"/>
  <c r="E451" i="11"/>
  <c r="E450" i="11"/>
  <c r="E449" i="11"/>
  <c r="E448" i="11"/>
  <c r="E447" i="11"/>
  <c r="E446" i="1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E433" i="11"/>
  <c r="E432" i="11"/>
  <c r="E431" i="11"/>
  <c r="E430" i="11"/>
  <c r="E429" i="11"/>
  <c r="E428" i="11"/>
  <c r="E427" i="11"/>
  <c r="E426" i="11"/>
  <c r="E425" i="11"/>
  <c r="E424" i="11"/>
  <c r="E423" i="11"/>
  <c r="E422" i="11"/>
  <c r="E421" i="11"/>
  <c r="E420" i="11"/>
  <c r="E419" i="11"/>
  <c r="E418" i="11"/>
  <c r="E417" i="11"/>
  <c r="E416" i="11"/>
  <c r="E415" i="11"/>
  <c r="E414" i="11"/>
  <c r="E413" i="11"/>
  <c r="E412" i="11"/>
  <c r="E411" i="11"/>
  <c r="E410" i="11"/>
  <c r="E409" i="11"/>
  <c r="E408" i="11"/>
  <c r="E407" i="11"/>
  <c r="E406" i="11"/>
  <c r="E405" i="11"/>
  <c r="E404" i="11"/>
  <c r="E403" i="11"/>
  <c r="E402" i="11"/>
  <c r="E401" i="11"/>
  <c r="E400" i="11"/>
  <c r="E399" i="11"/>
  <c r="E398" i="11"/>
  <c r="E397" i="11"/>
  <c r="E396" i="11"/>
  <c r="E395" i="11"/>
  <c r="E394" i="11"/>
  <c r="E393" i="11"/>
  <c r="E392" i="11"/>
  <c r="E391" i="11"/>
  <c r="E390" i="11"/>
  <c r="E389" i="11"/>
  <c r="E388" i="11"/>
  <c r="E387" i="11"/>
  <c r="E386" i="11"/>
  <c r="E385" i="11"/>
  <c r="E384" i="11"/>
  <c r="E383" i="11"/>
  <c r="E382" i="11"/>
  <c r="E381" i="11"/>
  <c r="E380" i="11"/>
  <c r="E379" i="11"/>
  <c r="E378" i="11"/>
  <c r="E377" i="11"/>
  <c r="E376" i="11"/>
  <c r="E375" i="11"/>
  <c r="E374" i="11"/>
  <c r="E373" i="11"/>
  <c r="E372" i="11"/>
  <c r="E371" i="11"/>
  <c r="E370" i="11"/>
  <c r="E369" i="11"/>
  <c r="E368" i="11"/>
  <c r="E367" i="11"/>
  <c r="E366" i="11"/>
  <c r="E365" i="11"/>
  <c r="E364" i="11"/>
  <c r="E363" i="11"/>
  <c r="E362" i="11"/>
  <c r="E361" i="11"/>
  <c r="E360" i="11"/>
  <c r="E359" i="11"/>
  <c r="E358" i="11"/>
  <c r="E357" i="11"/>
  <c r="E356" i="11"/>
  <c r="E355" i="11"/>
  <c r="E354" i="11"/>
  <c r="E353" i="11"/>
  <c r="E352" i="11"/>
  <c r="E351" i="11"/>
  <c r="E350" i="11"/>
  <c r="E349" i="11"/>
  <c r="E348" i="11"/>
  <c r="E347" i="11"/>
  <c r="E346" i="11"/>
  <c r="E345" i="11"/>
  <c r="E344" i="11"/>
  <c r="E343" i="11"/>
  <c r="E342" i="11"/>
  <c r="E341" i="11"/>
  <c r="E340" i="11"/>
  <c r="E339" i="11"/>
  <c r="E338" i="11"/>
  <c r="E337" i="11"/>
  <c r="E336" i="11"/>
  <c r="E335" i="11"/>
  <c r="E334" i="11"/>
  <c r="E333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E320" i="11"/>
  <c r="E319" i="11"/>
  <c r="E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H23" i="15" l="1"/>
  <c r="H23" i="8"/>
  <c r="H23" i="7"/>
  <c r="H23" i="6"/>
  <c r="H23" i="5"/>
  <c r="H23" i="4"/>
  <c r="H23" i="3"/>
  <c r="H23" i="2"/>
  <c r="H23" i="1"/>
  <c r="E1479" i="11"/>
  <c r="E1478" i="11"/>
  <c r="E1477" i="11"/>
  <c r="E1476" i="11"/>
  <c r="E1475" i="11"/>
  <c r="E1474" i="11"/>
  <c r="E1473" i="11"/>
  <c r="E1472" i="11"/>
  <c r="E1471" i="11"/>
  <c r="E1470" i="11"/>
  <c r="E1469" i="11"/>
  <c r="E1468" i="11"/>
  <c r="E1467" i="11"/>
  <c r="E1466" i="11"/>
  <c r="E1465" i="11"/>
  <c r="E1464" i="11"/>
  <c r="E1463" i="11"/>
  <c r="E1462" i="11"/>
  <c r="E1461" i="11"/>
  <c r="E1460" i="11"/>
  <c r="E1459" i="11"/>
  <c r="E1458" i="11"/>
  <c r="E1457" i="11"/>
  <c r="E1456" i="11"/>
  <c r="E1455" i="11"/>
  <c r="E1454" i="11"/>
  <c r="E1453" i="11"/>
  <c r="E1452" i="11"/>
  <c r="E1451" i="11"/>
  <c r="E1450" i="11"/>
  <c r="E1449" i="11"/>
  <c r="E1480" i="11" s="1"/>
  <c r="F1449" i="11" s="1"/>
  <c r="A1450" i="1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E1429" i="11" l="1"/>
  <c r="A1430" i="1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A693" i="1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471" i="1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216" i="1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A114" i="1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E113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A75" i="1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E74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A60" i="11"/>
  <c r="A61" i="11" s="1"/>
  <c r="A62" i="11" s="1"/>
  <c r="A63" i="11" s="1"/>
  <c r="A64" i="11" s="1"/>
  <c r="A65" i="11" s="1"/>
  <c r="A66" i="11" s="1"/>
  <c r="A67" i="11" s="1"/>
  <c r="A68" i="11" s="1"/>
  <c r="A69" i="11" s="1"/>
  <c r="E59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E3" i="11"/>
  <c r="A70" i="11" l="1"/>
  <c r="A71" i="11" s="1"/>
  <c r="E1447" i="11"/>
  <c r="F1429" i="11" s="1"/>
  <c r="E1427" i="11"/>
  <c r="F692" i="11" s="1"/>
  <c r="E690" i="11"/>
  <c r="F470" i="11" s="1"/>
  <c r="E468" i="11"/>
  <c r="F215" i="11" s="1"/>
  <c r="E72" i="11"/>
  <c r="F59" i="11" s="1"/>
  <c r="E213" i="11"/>
  <c r="F113" i="11" s="1"/>
  <c r="E111" i="11"/>
  <c r="F74" i="11" s="1"/>
  <c r="E57" i="11"/>
  <c r="F3" i="11" s="1"/>
</calcChain>
</file>

<file path=xl/sharedStrings.xml><?xml version="1.0" encoding="utf-8"?>
<sst xmlns="http://schemas.openxmlformats.org/spreadsheetml/2006/main" count="1727" uniqueCount="1484">
  <si>
    <t>У Т В Е Р Ж Д Е Н О</t>
  </si>
  <si>
    <t>«____ » _______  2024г.</t>
  </si>
  <si>
    <t xml:space="preserve">Собрание комитета </t>
  </si>
  <si>
    <t>кредиторов</t>
  </si>
  <si>
    <t>Провела осмотр не используемого в настоящее время  имущества, имеющего физический износ, проведя анализ рынка объектов-аналогов, и  учитывая  износ объекта, год выпуска и др. факторы, выполнила внутреннюю оценку рыночной стоимости оборудования с целью следующей реализации.</t>
  </si>
  <si>
    <t>Цель оценки: для последующей реализации  на аукционе</t>
  </si>
  <si>
    <t>Предмет оценки: рыночная стоимостью</t>
  </si>
  <si>
    <t>Валюта оценки: бел. руб.</t>
  </si>
  <si>
    <t>Метод оценки: сравнительный с аналогами с применением индексного</t>
  </si>
  <si>
    <t>Объект оценки:</t>
  </si>
  <si>
    <t>Наименование имущества</t>
  </si>
  <si>
    <t>Краткая характеристика, описание</t>
  </si>
  <si>
    <t>Индекс 0,5</t>
  </si>
  <si>
    <t>Оценочная стоимость</t>
  </si>
  <si>
    <t>Стоимость по данным бухгалтерс- кого учета</t>
  </si>
  <si>
    <t xml:space="preserve">Индекс </t>
  </si>
  <si>
    <t>мебель, б/у, имеются царапины, отсутствуют некоторые элементы (стекло, полки, дверцы)</t>
  </si>
  <si>
    <t>многофункциональные устройства, б/у, отсутствуют технические документы, исправность не установлена</t>
  </si>
  <si>
    <t>компьютерная техника, б/у, отсутствуют технические документы, исправность не установлена</t>
  </si>
  <si>
    <t>инструменты, б/у, присутствуют следы краски, царапин, отсутствуют некоторые детали, элементы корпуса, исправность не установлена</t>
  </si>
  <si>
    <t>материалы, б/у, имеются повреждения, царапины</t>
  </si>
  <si>
    <t>материалы, б/у, отсутствуют технические документы, сертификаты, исправность не установлена</t>
  </si>
  <si>
    <t>сварочное оборудование, б/у, следы активной эксплуатации, отсутствуют технические документы, некоторые детали, исправность не установлена</t>
  </si>
  <si>
    <t xml:space="preserve"> Модульный административно-бытовой блок , инв.№: 00000420</t>
  </si>
  <si>
    <t xml:space="preserve"> Модульный административно-бытовой блок , инв.№: 00000421</t>
  </si>
  <si>
    <t xml:space="preserve"> Модульный административно-бытовой блок , инв.№: 00000422</t>
  </si>
  <si>
    <t xml:space="preserve"> Модульный административно-бытовой блок , инв.№: 00000423</t>
  </si>
  <si>
    <t xml:space="preserve"> Модульный административно-бытовой блок , инв.№: 00000424</t>
  </si>
  <si>
    <t xml:space="preserve"> Модульный административно-бытовой блок , инв.№: 00000425</t>
  </si>
  <si>
    <t xml:space="preserve"> Модульный административно-бытовой блок , инв.№: 00000426</t>
  </si>
  <si>
    <t xml:space="preserve"> Модульный административно-бытовой блок , инв.№: 00000427</t>
  </si>
  <si>
    <t xml:space="preserve"> Модульный административно-бытовой блок , инв.№: 00000428</t>
  </si>
  <si>
    <t xml:space="preserve"> Модульный административно-бытовой блок , инв.№: 00000429</t>
  </si>
  <si>
    <t>Комиссия, образованная в соответствии с приказом об образовании комиссии по проведению внутренней оценки имущества ОДО «Брандстройпроект»  в составе:</t>
  </si>
  <si>
    <t>цена по данным бухгалтерского учета</t>
  </si>
  <si>
    <t>количество</t>
  </si>
  <si>
    <t>стоимость</t>
  </si>
  <si>
    <t>№п/п</t>
  </si>
  <si>
    <t>наименование</t>
  </si>
  <si>
    <t xml:space="preserve"> Кровать одинарная (без матраца, на металлокаркасе, 1992*950*691 мм) РБ
Код: 549699</t>
  </si>
  <si>
    <t xml:space="preserve"> Стеллажи в складсих помещениях на территории пром базы</t>
  </si>
  <si>
    <t xml:space="preserve"> Стол письм. угловой лев. с тумбой</t>
  </si>
  <si>
    <t xml:space="preserve"> Стол приставной М-304 1000*820*750 ДСП</t>
  </si>
  <si>
    <t xml:space="preserve"> Стол рабочий</t>
  </si>
  <si>
    <t xml:space="preserve"> Стол рабочий М-107 1750*880*750 ДСП</t>
  </si>
  <si>
    <t xml:space="preserve"> Стол рабочий угловой (РБ)</t>
  </si>
  <si>
    <t xml:space="preserve"> Стол с тумбой Ст 14-6 1400*600*755</t>
  </si>
  <si>
    <t xml:space="preserve"> Стол Ст 14-6 1400*600*755</t>
  </si>
  <si>
    <t xml:space="preserve"> Стол Ст 14-6 1400*600*755 ДСП</t>
  </si>
  <si>
    <t xml:space="preserve"> Стол Ст 14-6 1400*600*755 ДСП лам имп, Яблоня</t>
  </si>
  <si>
    <t xml:space="preserve"> Стол Ст 14-6TR 1400x600x755, ДСП лам, Яблоня</t>
  </si>
  <si>
    <t xml:space="preserve"> Стол Ст 14-9 1400*890*755 ДСП</t>
  </si>
  <si>
    <t xml:space="preserve"> Стол угловой однотумбовый 900*1400*750 (РБ)</t>
  </si>
  <si>
    <t xml:space="preserve"> Стул Изо С-11</t>
  </si>
  <si>
    <t xml:space="preserve"> Стул на рамке</t>
  </si>
  <si>
    <t xml:space="preserve"> Тумба В1.1.01.1.9.0</t>
  </si>
  <si>
    <t xml:space="preserve"> Тумба В560/вариант яблн</t>
  </si>
  <si>
    <t xml:space="preserve"> Тумба К-4 445*463*671</t>
  </si>
  <si>
    <t xml:space="preserve"> Тумба ТП 4-6 450х600х755, ДСП лам, Яблоня РБ</t>
  </si>
  <si>
    <t xml:space="preserve"> Шкаф 1036*450*1900</t>
  </si>
  <si>
    <t xml:space="preserve"> Шкаф 1036*570*1840</t>
  </si>
  <si>
    <t xml:space="preserve"> Шкаф 1900*800*600</t>
  </si>
  <si>
    <t xml:space="preserve"> Шкаф SL-15021</t>
  </si>
  <si>
    <t xml:space="preserve"> Шкаф для документов</t>
  </si>
  <si>
    <t xml:space="preserve"> Шкаф для документов (РБ)</t>
  </si>
  <si>
    <t xml:space="preserve"> Шкаф для документов бухгалтерский полузакрытый</t>
  </si>
  <si>
    <t xml:space="preserve"> Шкаф для документов полузакрытый</t>
  </si>
  <si>
    <t xml:space="preserve"> Шкаф для одежды 724*518*1808 ябл.</t>
  </si>
  <si>
    <t xml:space="preserve"> Кресло </t>
  </si>
  <si>
    <t xml:space="preserve"> Кресло</t>
  </si>
  <si>
    <t xml:space="preserve"> Горка со стеклом , инв.№: 00000166</t>
  </si>
  <si>
    <t xml:space="preserve"> Горка со стеклом , инв.№: 00000167</t>
  </si>
  <si>
    <t xml:space="preserve"> Горка со стеклом , инв.№: 00000168</t>
  </si>
  <si>
    <t xml:space="preserve"> Горка со стеклом , инв.№: 00000169</t>
  </si>
  <si>
    <t xml:space="preserve"> Горка со стеклом , инв.№: 00000170</t>
  </si>
  <si>
    <t xml:space="preserve"> Горка со стеклом , инв.№: 00000171</t>
  </si>
  <si>
    <t xml:space="preserve"> Горка угловая , инв.№: 00000172</t>
  </si>
  <si>
    <t xml:space="preserve"> Комплект офисной мебели , инв.№: 00000002</t>
  </si>
  <si>
    <t xml:space="preserve"> Комплект офисной мебели , инв.№: 00000576</t>
  </si>
  <si>
    <t xml:space="preserve"> Набор офисной мебели "Танго-Люкс" , инв.№: 00000301</t>
  </si>
  <si>
    <t xml:space="preserve"> Стенд с карманами (800*1000 мм) (20*30 мм) , инв.№: 00000225</t>
  </si>
  <si>
    <t xml:space="preserve"> Стол , инв.№: 00000078</t>
  </si>
  <si>
    <t xml:space="preserve"> Стол администратора , инв.№: 00000173</t>
  </si>
  <si>
    <t xml:space="preserve"> Тумба пристенная , инв.№: 00000174</t>
  </si>
  <si>
    <t xml:space="preserve"> Полка ПС 1500*400, 200кг нагр.</t>
  </si>
  <si>
    <t xml:space="preserve"> Полка стационарная усиленная для шкафов серии Eco, Business глубиной 1000мм арт. TWT.CBB-S4-10-100</t>
  </si>
  <si>
    <t xml:space="preserve"> Скамья №9 МД-769(находится в бытовке)</t>
  </si>
  <si>
    <t xml:space="preserve"> Матрац беспружинный 2801 1950*900</t>
  </si>
  <si>
    <t xml:space="preserve"> ИБП для компьютера</t>
  </si>
  <si>
    <t xml:space="preserve"> Клавиатура А4-Tech KR-750 (Китай)</t>
  </si>
  <si>
    <t xml:space="preserve"> Клавиатура КВ-М218 (РБ)</t>
  </si>
  <si>
    <t xml:space="preserve"> ПЭВМ ITEX</t>
  </si>
  <si>
    <t xml:space="preserve"> Системный блок Lenovo ThinkCentre G630&amp; 4GB&amp; 500GB&amp; DVD-RW Б/У с монитором , инв.№: 34-м</t>
  </si>
  <si>
    <t xml:space="preserve"> Аккуммулятор (перф.) BOSCH GBH 180-LI</t>
  </si>
  <si>
    <t xml:space="preserve"> Аккумулятор (шуруп.) BOSH GSR 180-LI в чем.</t>
  </si>
  <si>
    <t xml:space="preserve"> Аккумулятор дрель-шуруповерт BOSCH в чем.</t>
  </si>
  <si>
    <t xml:space="preserve"> Аккумуляторная дрель-шуруповерт Metabo</t>
  </si>
  <si>
    <t xml:space="preserve"> Аккумуляторная дрель-шуруповерт SF 2-A</t>
  </si>
  <si>
    <t xml:space="preserve"> Гайковерт сет.ударный бесщет 370(440)Вт360 Нм патрон квадрат1/2  WR16SE HIKOKI Япония</t>
  </si>
  <si>
    <t xml:space="preserve"> Дрель аккум. уд. дейст. GSB 12-2 (2 аккум. 1,5 А/ч) в чемодане НЕРАБОЧАЯ</t>
  </si>
  <si>
    <t xml:space="preserve"> Дрель ударная MAKITA HP1630 KX2, в чем. Финляндия</t>
  </si>
  <si>
    <t xml:space="preserve"> Дрель -шуруповерт аккум.BOSCH GSR  120-LI в чем (Германия)</t>
  </si>
  <si>
    <t xml:space="preserve"> Дрель-Размешиватель Фиолент</t>
  </si>
  <si>
    <t xml:space="preserve"> Дрель-шуруповерт BOSH GSR 180-LI в чем.: 09.10.19</t>
  </si>
  <si>
    <t xml:space="preserve"> Дрель-шуруповерт BOSH GSR 180-LI в чем.: 20.12.20</t>
  </si>
  <si>
    <t xml:space="preserve"> Дрель-шуруповерт аккум. BOSCH GSR 180-LI PLUS в  чем. (Германия)</t>
  </si>
  <si>
    <t xml:space="preserve"> Машина углошлифовальная, диск 125*22,2мм 1200 Вт, тонк обхват, антивибр, 2,3кг, G135W HiKOKI (Китай)</t>
  </si>
  <si>
    <t xml:space="preserve"> Миксер -дрель Фиолент МД 1-11 Э РФ</t>
  </si>
  <si>
    <t xml:space="preserve"> Одноручная углошлифмашина WORTEX</t>
  </si>
  <si>
    <t xml:space="preserve"> Одноручная углошлифмашина Макита 9558</t>
  </si>
  <si>
    <t xml:space="preserve"> Перфоратор  Bosch GBH-2-26 DRЕ-Set</t>
  </si>
  <si>
    <t xml:space="preserve"> Перфоратор BOSCH GBH 180-LI</t>
  </si>
  <si>
    <t xml:space="preserve"> Перфоратор BOSCH GBH 2-24DFR в чем. (Германия)</t>
  </si>
  <si>
    <t xml:space="preserve"> Перфоратор BOSCH GBH 2-26 DFR  в чем (Германия)</t>
  </si>
  <si>
    <t xml:space="preserve"> Перфоратор BOSCH GBH 2-26 DFR в чем. (Германия)</t>
  </si>
  <si>
    <t xml:space="preserve"> Перфоратор Bosch GBH 2-26 DRE</t>
  </si>
  <si>
    <t xml:space="preserve"> Перфоратор BOSCH GBH 2-26 DRE в чем. (Германия)</t>
  </si>
  <si>
    <t xml:space="preserve"> Перфоратор BOSCH GBH 240 F в чем. (Германия)+патрон</t>
  </si>
  <si>
    <t xml:space="preserve"> Перфоратор GBH 2-26 DFR 800 Вт 3,0 кг, з Дж (ЕРТА-2,7ДЖ)</t>
  </si>
  <si>
    <t xml:space="preserve"> Перфоратор GBH 2-26 DFR, 800 Вт, 3,0 кг, 3 Дж, (ЕРТА - 2,7 Дж) </t>
  </si>
  <si>
    <t xml:space="preserve"> Перфоратор акком.МАКИТА  DHR 242 RFE арт DHR 242 RFE Финляндия</t>
  </si>
  <si>
    <t xml:space="preserve"> Перфоратор аккум. SDS plus 2.2Дж, 3 реж без АКБ и ЗУ Китай</t>
  </si>
  <si>
    <t xml:space="preserve"> Перфоратор аккум. ТЕ 4-А22 короб Австрия</t>
  </si>
  <si>
    <t xml:space="preserve"> Перфоратор Макита 2450</t>
  </si>
  <si>
    <t xml:space="preserve"> Перфоратор Макита 2470</t>
  </si>
  <si>
    <t xml:space="preserve"> Пила аккумуляторная сабельная SR 6-А22</t>
  </si>
  <si>
    <t xml:space="preserve"> Пила дисковая настольная Makita MLT100</t>
  </si>
  <si>
    <t xml:space="preserve"> Торцовая пила Макита</t>
  </si>
  <si>
    <t xml:space="preserve"> Угловая шлифмашина Bosch</t>
  </si>
  <si>
    <t xml:space="preserve"> Углошлиф. машина  (УШМ), диск 125*22мм, 1АКБ*18В/3,5Ач Германия</t>
  </si>
  <si>
    <t xml:space="preserve"> Углошлиф. машина  двуручная BOSCH GWS  22-230 Н в кор. (Германия)</t>
  </si>
  <si>
    <t xml:space="preserve"> Углошлиф. машина  двуручная MAKITA GA 9020 SF в кор. (Россия)</t>
  </si>
  <si>
    <t xml:space="preserve"> Углошлиф. машина  двуручная MAKITA №10/9010772</t>
  </si>
  <si>
    <t xml:space="preserve"> Углошлиф. машина  однаручная BULL WS 1203  в кор.Китай</t>
  </si>
  <si>
    <t xml:space="preserve"> Углошлиф. машина  однаручная GWS 1400, 1400 Вт, 125 мм</t>
  </si>
  <si>
    <t xml:space="preserve"> Углошлиф. машина  одноручная BOSCH GWS 1000 в кор. Германия</t>
  </si>
  <si>
    <t xml:space="preserve"> Углошлиф. машина  одноручная BOSCH GWS 9-125 мм S в кор. Германия</t>
  </si>
  <si>
    <t xml:space="preserve"> Углошлифмашина  AG 125-19SE (Австрия)</t>
  </si>
  <si>
    <t xml:space="preserve"> Углошлифмашина  AG 125-19SE (Австрия) НЕРАБОЧАЯ</t>
  </si>
  <si>
    <t xml:space="preserve"> Углошлифмашина двуручная  BOSCH GWS 22-230 Н,в кор Германия</t>
  </si>
  <si>
    <t xml:space="preserve"> Шлифмашина углов. Bosch GWS 20-230 Н</t>
  </si>
  <si>
    <t xml:space="preserve"> Шуруповерт акк. Makita 6271 DWAE 12B 2 акк</t>
  </si>
  <si>
    <t xml:space="preserve"> Шуруповерт аккум. MAKITA 6271 DWAE, 12 В, 2 акк.</t>
  </si>
  <si>
    <t xml:space="preserve"> Шуруповерт Макита</t>
  </si>
  <si>
    <t xml:space="preserve"> Аккуммулятор (дрель)  BOSH GSR 180-LI</t>
  </si>
  <si>
    <t xml:space="preserve"> Гайковерт SIW ак.ударный 22-А 1/2 кофт. Австралия</t>
  </si>
  <si>
    <t xml:space="preserve"> Аккумуляторный ударный гайковерт </t>
  </si>
  <si>
    <t xml:space="preserve"> Бороздодел</t>
  </si>
  <si>
    <t>Гайковерт аккумуляторный GDS 18 V-Li HT (4,0 A/h) в боксе , инв.№: 00000443</t>
  </si>
  <si>
    <t xml:space="preserve"> Дрель-винтовентоверт акк. BS 14.4 V., 1.3 Ah, 1.4 , инв.№: 00000158</t>
  </si>
  <si>
    <t xml:space="preserve"> Перфоратор Bosch GBH 2-26 DFR , инв.№: 00000103</t>
  </si>
  <si>
    <t xml:space="preserve"> Перфоратор Bosch GBH 2-26 DFR* , инв.№: 00000114</t>
  </si>
  <si>
    <t xml:space="preserve"> Перфоратор Bosch GBH 2600 (720Вт 3 реж.2.7 Дж) , инв.№: 00000089</t>
  </si>
  <si>
    <t xml:space="preserve"> Перфоратор Bosch GBH 2600 (720Вт 3 реж.2.7 Дж)** , инв.№: 00000107</t>
  </si>
  <si>
    <t xml:space="preserve"> Перфоратор GBH 11 DE, 1500 Вт, 11 кг, 18 Дж , инв.№: 00000146</t>
  </si>
  <si>
    <t xml:space="preserve"> Перфоратор GBH 2-26 DFR 800 Вт 3,0 кг 3 Дж , инв.№: 00000212</t>
  </si>
  <si>
    <t xml:space="preserve"> Перфоратор GBH 2-26 DFR 800 Вт 3,0 кг 3 Дж , инв.№: 00000213</t>
  </si>
  <si>
    <t xml:space="preserve"> Перфоратор GBH 2-26 DFR 800 Вт 3,0 кг 3 Дж , инв.№: 00000216</t>
  </si>
  <si>
    <t xml:space="preserve"> Перфоратор GBH 2-26 DRЕ+GWS 660 , инв.№: 00000182</t>
  </si>
  <si>
    <t xml:space="preserve"> Перфоратор GBH 2-26 DRЕ+GWS 660 , инв.№: 00000183</t>
  </si>
  <si>
    <t xml:space="preserve"> Перфоратор GBH 2-26 DRЕ+GWS 660 , инв.№: 00000184</t>
  </si>
  <si>
    <t xml:space="preserve"> Перфоратор GBH 8-45 D (1500 Вт, ЕРТА-12,5 Дж, 8,2кг) , инв.№: 00000442</t>
  </si>
  <si>
    <t xml:space="preserve"> Перфоратор Аккумуляторный BOSCH  GBH 18V-26 в чем (Германия) , инв.№: 00000485</t>
  </si>
  <si>
    <t xml:space="preserve"> Пила циркулярная Bosch GKS 65 GCE, 1800 Вт, 65 мм НЕ РАБОЧАЯ , инв.№: 00000276</t>
  </si>
  <si>
    <t xml:space="preserve"> Пила циркулярная Makita 5704R (1200Вт, 190 мм) , инв.№: 00000188</t>
  </si>
  <si>
    <t xml:space="preserve"> Углошлифмашина Makita 9565 CV , инв.№: 00000153</t>
  </si>
  <si>
    <t xml:space="preserve"> Углошлифмашина Makita Plus W 14-125, 1400 , инв.№: 00000157</t>
  </si>
  <si>
    <t xml:space="preserve"> Углошлифмашина Makita Plus W 14-125, 1400* , инв.№: 00000179</t>
  </si>
  <si>
    <t xml:space="preserve"> Углошлифмашина двуручная GWS 22-230 LVI , инв.№: 00000211</t>
  </si>
  <si>
    <t xml:space="preserve"> Углошлифмашина двуручная GWS 22-230 LVI , инв.№: 00000214</t>
  </si>
  <si>
    <t xml:space="preserve"> Углошлифмашина двуручная GWS 22-230 LVI , инв.№: 00000215</t>
  </si>
  <si>
    <t xml:space="preserve"> Углошлифмашина двуручная GWS 24-230 LVI , инв.№: 00000186</t>
  </si>
  <si>
    <t xml:space="preserve"> Углошлифмашина одноручная GWS 1400Вт, 125 мм + алм , инв.№: 00000149</t>
  </si>
  <si>
    <t xml:space="preserve"> Шуруповерт аккумуляторный  GSR 12 V , инв.№: 00000093</t>
  </si>
  <si>
    <t xml:space="preserve"> Шуруповерт аккумуляторный  GSR 12 V , инв.№: 00000094</t>
  </si>
  <si>
    <t xml:space="preserve"> Шуруповерт аккумуляторный + GSR 12 V , инв.№: 00000079</t>
  </si>
  <si>
    <t xml:space="preserve"> Шуруповерт аккумуляторный + GSR 12 V , инв.№: 00000080</t>
  </si>
  <si>
    <t xml:space="preserve"> Шуруповерт аккумуляторный + GSR 12 V , инв.№: 00000130</t>
  </si>
  <si>
    <t xml:space="preserve"> Шуруповерт аккумуляторный + GSR 12-2 , инв.№: 00000081</t>
  </si>
  <si>
    <t xml:space="preserve"> Шуруповерт аккумуляторный + GSR 12-2 + оснастка , инв.№: 00000085</t>
  </si>
  <si>
    <t xml:space="preserve"> Шуруповерт аккумуляторный +GSR 12 -2+ набор бит , инв.№: 00000147</t>
  </si>
  <si>
    <t xml:space="preserve"> Шуруповерт аккумуляторный +GSR 14,4 (2 аккум. 1,5) , инв.№: 00000209</t>
  </si>
  <si>
    <t xml:space="preserve"> Шуруповерт аккумуляторный +GSR 14,4 (2 аккум. 1,5) , инв.№: 00000210</t>
  </si>
  <si>
    <t xml:space="preserve"> Шуруповерт аккумуляторный 144 AFB 2.6 Set 14.4V , инв.№: 00000160</t>
  </si>
  <si>
    <t xml:space="preserve"> Шуруповерт аккумуляторный GSR 12 V в чем. BOSCH , инв.№: 00000127</t>
  </si>
  <si>
    <t xml:space="preserve"> Шуруповерт-дрель аккумуляторный Bosch GSR 12-2* , инв.№: 00000109</t>
  </si>
  <si>
    <t>Шуроповерт Makita</t>
  </si>
  <si>
    <t xml:space="preserve"> Шлифовальная машина угловая GWS 14-125 CIE , инв.№: 00000113</t>
  </si>
  <si>
    <t xml:space="preserve"> Бинокль "TASCO" (GAMO) 8х21 Китай</t>
  </si>
  <si>
    <t xml:space="preserve"> Бита для шуруповерта под 6 гр</t>
  </si>
  <si>
    <t xml:space="preserve"> Биты 1/4" РН2*25 Projahn</t>
  </si>
  <si>
    <t xml:space="preserve"> Валик  для труб п/амид с неразьем.ручкой LIDER  Китай</t>
  </si>
  <si>
    <t xml:space="preserve"> Валик для труб. п/амид с неразъемн. ручкой  LIDER  (Китай)</t>
  </si>
  <si>
    <t xml:space="preserve"> Валик малярный ВМ-200</t>
  </si>
  <si>
    <t xml:space="preserve"> Валик с ручкой 2х10см Польша</t>
  </si>
  <si>
    <t xml:space="preserve"> Валик с ручкой для покраски труб  HARDY (Польша)</t>
  </si>
  <si>
    <t xml:space="preserve"> Ведро</t>
  </si>
  <si>
    <t xml:space="preserve"> Веник "Сорго" 3- прошивной, Узбекистан</t>
  </si>
  <si>
    <t xml:space="preserve"> Веник сорго</t>
  </si>
  <si>
    <t xml:space="preserve"> Веревка пл. 24 пряд. из синтет. нитей d 14 мм (10м)</t>
  </si>
  <si>
    <t xml:space="preserve"> Веревка пл. 24 пряд. из синтет. нитей d10 мм (25 м)</t>
  </si>
  <si>
    <t xml:space="preserve"> Ветвь крестовины 1440 мм, пара</t>
  </si>
  <si>
    <t xml:space="preserve"> Ветвь крестовины 350 мм, пара</t>
  </si>
  <si>
    <t xml:space="preserve"> Внешний жесткий диск Seagate Maxtor M3 Portable 2.5 ITB USB 3.0 (Китай)</t>
  </si>
  <si>
    <t xml:space="preserve"> Водяной фильтр</t>
  </si>
  <si>
    <t xml:space="preserve"> Воронка PILOT 301 пластиковая (арт.16424)</t>
  </si>
  <si>
    <t xml:space="preserve"> Головка  торц.  ударная SI-S 1/2"-13S Германия</t>
  </si>
  <si>
    <t xml:space="preserve"> Головка торцевая ударная S-NSD EV набор</t>
  </si>
  <si>
    <t xml:space="preserve"> Деревянная шкатулка для чая из 6-ти секций</t>
  </si>
  <si>
    <t xml:space="preserve"> Диск  алмазный CEDIMA EC-22 230мм</t>
  </si>
  <si>
    <t xml:space="preserve"> Диск лепестковый АF-D 125 G60 RF CX UP 10шт Германия</t>
  </si>
  <si>
    <t xml:space="preserve"> Доска белая офисная 500*700 магнитная</t>
  </si>
  <si>
    <t xml:space="preserve"> Доска офисная магнитно-маркетная</t>
  </si>
  <si>
    <t xml:space="preserve"> Емкость строительная прямоуг 60л</t>
  </si>
  <si>
    <t xml:space="preserve"> Жалюзи вертикальные Александра</t>
  </si>
  <si>
    <t xml:space="preserve"> Жалюзи вертикальные Ариель</t>
  </si>
  <si>
    <t xml:space="preserve"> Жалюзи вертикальные Джакарт</t>
  </si>
  <si>
    <t xml:space="preserve"> Жалюзи вертикальные Лайн</t>
  </si>
  <si>
    <t xml:space="preserve"> Жалюзи вертикальные Сутра</t>
  </si>
  <si>
    <t xml:space="preserve"> Замок  навесной</t>
  </si>
  <si>
    <t xml:space="preserve"> Замок врезной 3В4-Б-1-19-02-2.2 корич</t>
  </si>
  <si>
    <t xml:space="preserve"> Замок навесной 60мм серый, латун. цилиндр. 3 ключа EKT (Китай)</t>
  </si>
  <si>
    <t xml:space="preserve"> Замок навесной Paladium</t>
  </si>
  <si>
    <t xml:space="preserve"> Замок навесной влагостойкий ВС-В-12-38 Китай</t>
  </si>
  <si>
    <t xml:space="preserve"> Замок навесной ВС 2М1 РФ</t>
  </si>
  <si>
    <t xml:space="preserve"> Замок навесной ВС2М1 ЧАЗ</t>
  </si>
  <si>
    <t xml:space="preserve"> Замок навесной РБ</t>
  </si>
  <si>
    <t xml:space="preserve"> Замок эл. Магнитный</t>
  </si>
  <si>
    <t xml:space="preserve"> Запаска 10см Полиамид красные двойные полосы  Китай</t>
  </si>
  <si>
    <t xml:space="preserve"> Зарядное устройство  к телефону С3Ц</t>
  </si>
  <si>
    <t xml:space="preserve"> Зарядное устройство Ansmann Basic 5 plus (Китай)</t>
  </si>
  <si>
    <t xml:space="preserve"> Зарядное устройство Мобест Nokia 8600 (micro USB)</t>
  </si>
  <si>
    <t xml:space="preserve"> Зарядное устройство С 4/12-50 230V короб Австрия</t>
  </si>
  <si>
    <t xml:space="preserve"> Зарядное устройство С 4/36-90230V box Австрия</t>
  </si>
  <si>
    <t xml:space="preserve"> Карандаш  ч/гр с ластиком, HB</t>
  </si>
  <si>
    <t xml:space="preserve"> Карта памяти</t>
  </si>
  <si>
    <t xml:space="preserve"> Карта памяти 4GR</t>
  </si>
  <si>
    <t xml:space="preserve"> Карта памяти 8 GB</t>
  </si>
  <si>
    <t xml:space="preserve"> Картиридж HP CB435A (Китай) бух.</t>
  </si>
  <si>
    <t xml:space="preserve"> Картридж SAKURA TK8505K для Kyocera Mita, желтый</t>
  </si>
  <si>
    <t xml:space="preserve"> Картридж SAKURA TK8505K для Kyocera Mita, черный</t>
  </si>
  <si>
    <t xml:space="preserve"> Кисть</t>
  </si>
  <si>
    <t xml:space="preserve"> Кисть 140*40 макловица-лавковец для водных красок натур ворс Китай</t>
  </si>
  <si>
    <t xml:space="preserve"> Кисть кр. 20-65</t>
  </si>
  <si>
    <t xml:space="preserve"> Кисть круглая КР55 нарут. ворс., "Евро", метал. Бандаж</t>
  </si>
  <si>
    <t xml:space="preserve"> Кисть КФ35(9) дер.руч.</t>
  </si>
  <si>
    <t xml:space="preserve"> Кисть плоская  2" 63 Эконом (Китай)</t>
  </si>
  <si>
    <t xml:space="preserve"> Кисть плоская "Expert" 3"-75мм</t>
  </si>
  <si>
    <t xml:space="preserve"> Кисть плоская "Expert" 32-75мм</t>
  </si>
  <si>
    <t xml:space="preserve"> Кисть плоская "Master" 3"-75 мм (Китай)</t>
  </si>
  <si>
    <t xml:space="preserve"> Кисть плоская "PROFI" 3"-75мм</t>
  </si>
  <si>
    <t xml:space="preserve"> Кисть плоская "Profi" 3"-75мм</t>
  </si>
  <si>
    <t xml:space="preserve"> Кисть плоская "английская" 25 мм натур. щутина дер. ручка "AJKA" (Польша)</t>
  </si>
  <si>
    <t xml:space="preserve"> Кисть радиаторная, 47 мм</t>
  </si>
  <si>
    <t xml:space="preserve"> Кисть флейцевая КФ 50мм "Английская" №2 дерев. Ручка</t>
  </si>
  <si>
    <t xml:space="preserve"> Кисть флейцевая КФ-60</t>
  </si>
  <si>
    <t xml:space="preserve"> Киянка резин 450 гр. дер. ручка (китай)</t>
  </si>
  <si>
    <t xml:space="preserve"> Клише для штампа прямоугольного 18*46</t>
  </si>
  <si>
    <t xml:space="preserve"> Клише печати</t>
  </si>
  <si>
    <t xml:space="preserve"> Клише пр 40</t>
  </si>
  <si>
    <t xml:space="preserve"> Ключ автопласт.плоский импорт.авто</t>
  </si>
  <si>
    <t xml:space="preserve"> Ковр. покр. REKORD URB 802-1.2м (Сербия)</t>
  </si>
  <si>
    <t xml:space="preserve"> Коврик диэлектрический 500*500мм</t>
  </si>
  <si>
    <t xml:space="preserve"> Коврик для мыши Acme тканевый синий, Китай</t>
  </si>
  <si>
    <t xml:space="preserve"> Коврик резиновый 60*40 см</t>
  </si>
  <si>
    <t xml:space="preserve"> Корзина д/бумаг 9л</t>
  </si>
  <si>
    <t xml:space="preserve"> Круг отр. 230*3,0*22 Германия</t>
  </si>
  <si>
    <t xml:space="preserve"> Лезвия сменные сегментированные 25мм 10шт.STARTUL MASTER( ST0940-25) (Китай</t>
  </si>
  <si>
    <t xml:space="preserve"> Лейка для бензина большая</t>
  </si>
  <si>
    <t xml:space="preserve"> Лейка металлическая для Маниту</t>
  </si>
  <si>
    <t xml:space="preserve"> Лопата совковая с черенком 14000мм</t>
  </si>
  <si>
    <t xml:space="preserve"> Лопата штыковая с черенком 1480мм</t>
  </si>
  <si>
    <t xml:space="preserve"> Лопаточное зубило 40*250</t>
  </si>
  <si>
    <t xml:space="preserve"> Маркер промышл. для временной маркировки на основе жидк. краски MARKAL SL 130 черный</t>
  </si>
  <si>
    <t xml:space="preserve"> Маркер промышл.перманентный на основе жидкой краски белый STARTUL PROFI Китай</t>
  </si>
  <si>
    <t xml:space="preserve"> Маркер промышл.универсальный на маслян. основе, черный, LIDER Китай</t>
  </si>
  <si>
    <t xml:space="preserve"> Мел для шнура каменщика 225 г. Голубой</t>
  </si>
  <si>
    <t xml:space="preserve"> Метла деревянная 240*40*150мм с черенком</t>
  </si>
  <si>
    <t xml:space="preserve"> Метла полипропиленовая круглая с черенком (РБ)</t>
  </si>
  <si>
    <t xml:space="preserve"> Мешок полипропиленовый с вкладышем560*960 мм ( 50 кг)</t>
  </si>
  <si>
    <t xml:space="preserve"> Модем 3G USB Huawei E173</t>
  </si>
  <si>
    <t xml:space="preserve"> Модем Huawei 4G USB E3372h-153 c реверсивным приемом и разъемом для внешней антенны, с/н 86702804234</t>
  </si>
  <si>
    <t xml:space="preserve"> Модем3G USB  Huawei E173 860015016266576</t>
  </si>
  <si>
    <t xml:space="preserve"> Модуль памяти Flash 16 Gb Goodram UTS2-0160KOR11 USB2.0 Китай</t>
  </si>
  <si>
    <t xml:space="preserve"> Модуль памяти Flash 16Gb Silicon-Power Touch T01 (РФ)</t>
  </si>
  <si>
    <t xml:space="preserve"> Модуль памяти Flash 4096Mb Mirex Unit aqua USB (РФ)</t>
  </si>
  <si>
    <t xml:space="preserve"> Модуль памяти Flash 8192Mb Goodram UTS2 (Польша)</t>
  </si>
  <si>
    <t xml:space="preserve"> Модуль памяти Flash 8192Mb Kingston USB DT101G2 (Чехия)</t>
  </si>
  <si>
    <t xml:space="preserve"> Модуль памяти Flash 8192Mb Mirex Unit aqua USB (РФ)</t>
  </si>
  <si>
    <t xml:space="preserve"> Молоток 0,4 кг с  фибергл..рукоядкой Волат (10180-04) (Китай)</t>
  </si>
  <si>
    <t xml:space="preserve"> Молоток 0,6кг</t>
  </si>
  <si>
    <t xml:space="preserve"> Молоток 0,6кг с кв. бойком с/рук оксид с осветл.головкой Россия</t>
  </si>
  <si>
    <t xml:space="preserve"> Молоток 0,8кг</t>
  </si>
  <si>
    <t xml:space="preserve"> Молоток каменщика 0,6кг</t>
  </si>
  <si>
    <t xml:space="preserve"> Молоток слесарный  500 г, деревянная рукоятка (китай)</t>
  </si>
  <si>
    <t xml:space="preserve"> Молоток слесарный 0,6кг</t>
  </si>
  <si>
    <t xml:space="preserve"> Набор бит 1/2" 12-лучевых с держателем бит 1/2*10мм 7пр. (М6,М8,М10-30mmL,М8,М10,М12-75мм 4072FORCE</t>
  </si>
  <si>
    <t xml:space="preserve"> Набор для уборки ЭКО (совок с ручкой+щетка с ручкой), Турция</t>
  </si>
  <si>
    <t xml:space="preserve"> Набор из 3 зубил SDS+ Германия</t>
  </si>
  <si>
    <t xml:space="preserve"> Набор ложек чайных 6 шт</t>
  </si>
  <si>
    <t xml:space="preserve"> Набор угл. винтовертов дюйм, коротк( 1/16"-1/2")-10штук(Германия)</t>
  </si>
  <si>
    <t xml:space="preserve"> Набор угл. винтовертов дюйм., коротк(1/16-1/2) - 10 штук (Германия)</t>
  </si>
  <si>
    <t xml:space="preserve"> Набор чашек с блюдцами кофейный 6 шт</t>
  </si>
  <si>
    <t xml:space="preserve"> Насадка для шуруповерта</t>
  </si>
  <si>
    <t xml:space="preserve"> Насадка шестигранная магнитная 13*65 мм Тайвань</t>
  </si>
  <si>
    <t xml:space="preserve"> Нож 18 мм универсальный</t>
  </si>
  <si>
    <t xml:space="preserve"> Нож 25мм пистолетный</t>
  </si>
  <si>
    <t xml:space="preserve"> Нож выдвижной (25мм)</t>
  </si>
  <si>
    <t xml:space="preserve"> Нож выдвижной (лезвие 25мм) 070207 Польша </t>
  </si>
  <si>
    <t xml:space="preserve"> Нож пистолетный 18мм Toptul (Тайвань)</t>
  </si>
  <si>
    <t xml:space="preserve"> Носитель информации USB 46B</t>
  </si>
  <si>
    <t xml:space="preserve"> Ограждение (собств. пр-во Брандстройпроект)</t>
  </si>
  <si>
    <t xml:space="preserve"> Оснастка для печати</t>
  </si>
  <si>
    <t xml:space="preserve"> Острое долото</t>
  </si>
  <si>
    <t xml:space="preserve"> Острое долото МР 10</t>
  </si>
  <si>
    <t xml:space="preserve"> Паспорт объекта 1,1*1,0 м (Газхимресурс Бел) (РБ)</t>
  </si>
  <si>
    <t xml:space="preserve"> Пистолет д/герметика 300 мл, скелетный алюм/сталь</t>
  </si>
  <si>
    <t xml:space="preserve"> Пистолет д/герметиков 0,3 мл</t>
  </si>
  <si>
    <t xml:space="preserve"> Пистолет скелетный СТАНДАРТ 300мл.Vorel Польша</t>
  </si>
  <si>
    <t xml:space="preserve"> Пистолет скобозабивной пластмассовый 4-10мм</t>
  </si>
  <si>
    <t xml:space="preserve"> Пневмопистолет для подкачки колес</t>
  </si>
  <si>
    <t xml:space="preserve"> Поддоны</t>
  </si>
  <si>
    <t xml:space="preserve"> Подставка бел (для светильника)</t>
  </si>
  <si>
    <t xml:space="preserve"> Полка зеркальная AL.04.75.02.L</t>
  </si>
  <si>
    <t xml:space="preserve"> Полотно для Лобзика Т118 А BOSCH</t>
  </si>
  <si>
    <t xml:space="preserve"> Полотно противопожарное ПП-300-1-1,5х2,0 тип ОР/Fire-fighting Linen FF-300-1-1.5x2.0</t>
  </si>
  <si>
    <t xml:space="preserve"> Полотно сабельн.пилы WD 15 6 (5)  (Германия)</t>
  </si>
  <si>
    <t xml:space="preserve"> Помпа Ecocenter D-2</t>
  </si>
  <si>
    <t xml:space="preserve"> Ролик 100мм (полиэстер тканый,ф трубки 15/16мм, ворс 11мм , под ручку ф6мм) (Латвия)</t>
  </si>
  <si>
    <t xml:space="preserve"> Рукоятка вспомогательная</t>
  </si>
  <si>
    <t xml:space="preserve"> Рулетка 10м*25мм</t>
  </si>
  <si>
    <t xml:space="preserve"> Рулетка 10м/25мм 2-стор. +2 фикс.корп.2К магнит (Китай)</t>
  </si>
  <si>
    <t xml:space="preserve"> Рулетка 10м/25мм STARTUL "Мастер" (Китай)</t>
  </si>
  <si>
    <t xml:space="preserve"> Рулетка 10м/32мм Startul "Мастер" (ST3002-1032)  (быт.)</t>
  </si>
  <si>
    <t xml:space="preserve"> Рулетка 5 м/19 мм Startul "Мастер " быт Китай</t>
  </si>
  <si>
    <t xml:space="preserve"> Рулетка 5 м/19 мм обрезин .корпус  Волат Китай</t>
  </si>
  <si>
    <t xml:space="preserve"> Рулетка 5м обрезинен. корпус с блокир. (Китай)</t>
  </si>
  <si>
    <t xml:space="preserve"> Рулетка 5м*19мм</t>
  </si>
  <si>
    <t xml:space="preserve"> Рулетка 5м/19мм STARTUL "Мастер" с магнитом (ST3002-0519M) (Китай)</t>
  </si>
  <si>
    <t xml:space="preserve"> Рулетка 5м/19мм STARTUL "Мастер" с магнитом (Китай)</t>
  </si>
  <si>
    <t xml:space="preserve"> Рулетка 7,5м YOURTOOLS обрез корпус (Китай)</t>
  </si>
  <si>
    <t xml:space="preserve"> Рулетка 7,5м/25мм Startul "Мастер" Китай</t>
  </si>
  <si>
    <t xml:space="preserve"> Рулетка 7,5м/25мм Startul "Мастер" с магнитом Китай</t>
  </si>
  <si>
    <t xml:space="preserve"> Рулетка 8м</t>
  </si>
  <si>
    <t xml:space="preserve"> Рулетка измер. ANTISHOCK 5м/25мм 2-стор. желт. лента, автостоп+2фикс. корп.2К, магнит KERN(шт) </t>
  </si>
  <si>
    <t xml:space="preserve"> Ручка для валика Hardy</t>
  </si>
  <si>
    <t xml:space="preserve"> Ручка для мини-ролика ф6мм, 100-160 мм COLOR EXPERT Россия</t>
  </si>
  <si>
    <t xml:space="preserve"> Сверло SDS + 10*150*210 BOSCH</t>
  </si>
  <si>
    <t xml:space="preserve"> Сверло SDS МАХ"тах-7"28*600/720 Германия</t>
  </si>
  <si>
    <t xml:space="preserve"> Светильник аварийного освещения</t>
  </si>
  <si>
    <t xml:space="preserve"> Светофильтр 121*69 ТС-3 прозрачный</t>
  </si>
  <si>
    <t xml:space="preserve"> Совок для мусора КЛИП</t>
  </si>
  <si>
    <t xml:space="preserve"> Степлер мощный 100л металл Sponsor РФ</t>
  </si>
  <si>
    <t xml:space="preserve"> Стойка ПС3 2000*30мм</t>
  </si>
  <si>
    <t xml:space="preserve"> Строп СТП Q=5,0m L=2000</t>
  </si>
  <si>
    <t xml:space="preserve"> Строп текстильный ленточный петлевой 4м</t>
  </si>
  <si>
    <t xml:space="preserve"> Струбцина столярная.металлическая 300*80мм Польша</t>
  </si>
  <si>
    <t xml:space="preserve"> Стяжка поперечная 325мм</t>
  </si>
  <si>
    <t xml:space="preserve"> Стяжка-подпятник 325мм</t>
  </si>
  <si>
    <t xml:space="preserve"> Схема движения  а/т 1*1 (Газхимресурс Бел)</t>
  </si>
  <si>
    <t xml:space="preserve"> Твердотельный накопитель 2,5 SATA 240GB KINGSTON A400, Китай</t>
  </si>
  <si>
    <t xml:space="preserve"> Твердотельный накопитель 2,5 SATA 500GB Crucial BX500 арт.CT500BX500SSD1/ </t>
  </si>
  <si>
    <t xml:space="preserve"> Телефон  Nokia 105.2017 ТА 1034 (черный )(Вьетнам ) Инв.№10/90000135</t>
  </si>
  <si>
    <t xml:space="preserve"> Телефон  Nokia 105.2017 ТА 1034 (черный )(Вьетнам ) Инв.№10/9010788</t>
  </si>
  <si>
    <t xml:space="preserve"> Телефон  Nokia 106 ТА-1114 DS серый, с/н 350347068188581 (в комплекте с зарядным устройством)</t>
  </si>
  <si>
    <t xml:space="preserve"> Терка  нерж. 270-280х130мм (Польша)</t>
  </si>
  <si>
    <t xml:space="preserve"> Тонер Canon PlotWave 340/360 (Нидерланды)</t>
  </si>
  <si>
    <t xml:space="preserve"> Тонер-картридж Kyocera ECOSYS M8124 TK-8115 (12k) Black (+чип) БУЛАТ s-Line</t>
  </si>
  <si>
    <t xml:space="preserve"> Тонер-картридж Kyoсera TASKalfa 4550ci TK-8505 (30k) Black</t>
  </si>
  <si>
    <t xml:space="preserve"> Топор</t>
  </si>
  <si>
    <t xml:space="preserve"> Устройство зарядное для ФОС/ФПС Квазар, РФ</t>
  </si>
  <si>
    <t xml:space="preserve"> Фильтр сетевой Гарнизон EHW-6 1.8 м 6 розеток белый EHW-6,</t>
  </si>
  <si>
    <t xml:space="preserve"> Флэш-память 8 GB</t>
  </si>
  <si>
    <t xml:space="preserve"> Черенок д/ лопат ф40*1200мм Россия</t>
  </si>
  <si>
    <t xml:space="preserve"> Чехлы автомобильные Идеал Рено Мастер</t>
  </si>
  <si>
    <t xml:space="preserve"> Швабра Евро Моп Azur NY 42см, (РБ)</t>
  </si>
  <si>
    <t xml:space="preserve"> Швабра Любаша телескоп.ручка 40см насадка микрофибра РФ</t>
  </si>
  <si>
    <t xml:space="preserve"> Швабра плоская York Сальса (Китай)</t>
  </si>
  <si>
    <t xml:space="preserve"> Шланг высокого давл. в мет. опл. 1/2 80 см</t>
  </si>
  <si>
    <t xml:space="preserve"> Шланг поливочный 3/4" 50м Startul Garden PROFI Китай</t>
  </si>
  <si>
    <t xml:space="preserve"> Шнур каменщика 50м РЕ 1.7 мм красно-белый (Польша)</t>
  </si>
  <si>
    <t xml:space="preserve"> Шпатель мет. 100мм нерж. пластм. ручка (Китай)</t>
  </si>
  <si>
    <t xml:space="preserve"> Шпатель мет. 120мм нерж пластм 2-х компон. ручка MOTIVE (Китай)</t>
  </si>
  <si>
    <t xml:space="preserve"> Шпатель резиновый 150мм д/швов (Польша)</t>
  </si>
  <si>
    <t xml:space="preserve"> Шпатель фасад. нерж. с пласт. ручкой 100 мм ВОЛАТ, Россия</t>
  </si>
  <si>
    <t xml:space="preserve"> Штамп 10х69 мм</t>
  </si>
  <si>
    <t xml:space="preserve"> Штамп 18*46 мм</t>
  </si>
  <si>
    <t xml:space="preserve"> Штамп 22*58 мм</t>
  </si>
  <si>
    <t xml:space="preserve"> Штамп 22*58 мм ("Копия верна")</t>
  </si>
  <si>
    <t xml:space="preserve"> Штамп 22х58 мм</t>
  </si>
  <si>
    <t xml:space="preserve"> Штамп овал 28*44 мм (Контроль качества)</t>
  </si>
  <si>
    <t xml:space="preserve"> Штамп самонаборный 7 строк (Австрия)</t>
  </si>
  <si>
    <t>Щетка</t>
  </si>
  <si>
    <t>Щетка д/подметания пола</t>
  </si>
  <si>
    <t xml:space="preserve"> Щетка стальная 4-рядная  Lider</t>
  </si>
  <si>
    <t>Ящики из гофрированного картона(проектировщики)</t>
  </si>
  <si>
    <t xml:space="preserve"> Огнетушитель (VOLVO)</t>
  </si>
  <si>
    <t xml:space="preserve"> Огнетушитель ОП-10 (з) АВСЕ  МИГ РБ</t>
  </si>
  <si>
    <t xml:space="preserve"> Огнетушитель ОП-10 (з) РИФ</t>
  </si>
  <si>
    <t xml:space="preserve"> Огнетушитель ОП-2(з) АВСЕ МИГ </t>
  </si>
  <si>
    <t xml:space="preserve"> Огнетушитель ОП-4(з) МИГ</t>
  </si>
  <si>
    <t xml:space="preserve"> Огнетушитель ОП-8(з) МИГ</t>
  </si>
  <si>
    <t xml:space="preserve"> Огнетушитель ОП-8(з) МИГ РФ</t>
  </si>
  <si>
    <t xml:space="preserve"> Огнетушитель порошковый закачной ОП-10(з)-ABCE Россия</t>
  </si>
  <si>
    <t>Громкоговоритель настенный</t>
  </si>
  <si>
    <t xml:space="preserve"> Кабель USB 2.0 A-B 1.8m (Китай)</t>
  </si>
  <si>
    <t xml:space="preserve"> Кабель UTR cat 5e (бухта/305 м)</t>
  </si>
  <si>
    <t xml:space="preserve"> Коврик для мыши пластиковый</t>
  </si>
  <si>
    <t xml:space="preserve"> Коврик для мыши тканевый</t>
  </si>
  <si>
    <t xml:space="preserve"> Подставка настольная черный, "Офис Класс 360"</t>
  </si>
  <si>
    <t xml:space="preserve"> Полка под клавиатуру</t>
  </si>
  <si>
    <t xml:space="preserve"> Сетевой фильтр 5м Defender DFS 155 (6 розеток) белый (Китай)</t>
  </si>
  <si>
    <t xml:space="preserve"> Сетевой фильтр 8 розеток</t>
  </si>
  <si>
    <t xml:space="preserve"> Телефон беспроводной стандарта DEST Panasonic</t>
  </si>
  <si>
    <t xml:space="preserve"> Урна уличная д/мусора 30 л, металл, глянец, хром, Россия</t>
  </si>
  <si>
    <t xml:space="preserve"> Чемодан</t>
  </si>
  <si>
    <t xml:space="preserve"> Телефон сотовый  NOKIA 6700 , инв.№: 00000192</t>
  </si>
  <si>
    <t xml:space="preserve"> Радиостанция Motorola TLKR-T80</t>
  </si>
  <si>
    <t xml:space="preserve"> Радиостанция Моторола</t>
  </si>
  <si>
    <t xml:space="preserve"> Эмаль КО -174  белая РФ(для АЭС)</t>
  </si>
  <si>
    <t xml:space="preserve"> Эмаль ПФ-115  светло-серая-1</t>
  </si>
  <si>
    <t xml:space="preserve"> Эмаль ХВ-124 СЕРОЕ ОКНО  RAL7040(ДЛЯ АЭС)</t>
  </si>
  <si>
    <t xml:space="preserve"> Эмаль ЭП-1155 RAL-9003 в комплекте с отвердителем(для АЭС)</t>
  </si>
  <si>
    <t xml:space="preserve"> Ксилол 20л ТУ2388-026-18777143-09</t>
  </si>
  <si>
    <t xml:space="preserve"> Мастика кровельная и гидроизоляционная битумно-полимер. холод. марки МБПХ " МКТН". ведро 50кг.</t>
  </si>
  <si>
    <t xml:space="preserve"> Растр. JT.131 цв. белый (Литва)</t>
  </si>
  <si>
    <t xml:space="preserve"> Состав биоцидный " Антижук" 10л (РФ)</t>
  </si>
  <si>
    <t xml:space="preserve"> Состав клеевой  полиминеральный  Илмакс КС-1 25 кг (РБ)</t>
  </si>
  <si>
    <t xml:space="preserve"> Средство по очистке бетона  10кг, конценрат (Польша)</t>
  </si>
  <si>
    <t xml:space="preserve"> CAN-Преобразователь сигналов бортового компьютера автомобиля модели LV-CAN200_9</t>
  </si>
  <si>
    <t xml:space="preserve"> GPS контроллер местонахождения и состояния транспорта FMB125</t>
  </si>
  <si>
    <t xml:space="preserve"> SSD-накопитель 2.5" Kingston A400 240Gb (SA400S37/240G)</t>
  </si>
  <si>
    <t xml:space="preserve"> Адаптер беспрводной сетевой TP-Link 150Mbps Wireles USB</t>
  </si>
  <si>
    <t xml:space="preserve"> Адаптер для коронки d 14-30 мм с центр. Сверлом</t>
  </si>
  <si>
    <t xml:space="preserve"> Анемометр АСО-3 (0,3 - 5 м/с)</t>
  </si>
  <si>
    <t xml:space="preserve"> Ареометр АОН-1 1000-1060</t>
  </si>
  <si>
    <t xml:space="preserve"> Ареометр АОН-4 700-1000</t>
  </si>
  <si>
    <t xml:space="preserve"> Барометр БАММ-1</t>
  </si>
  <si>
    <t xml:space="preserve"> Вискозиметр В3-246 (РФ) Инв.№ 10/9010594</t>
  </si>
  <si>
    <t xml:space="preserve"> Вискозиметр ВЗ - 246 триножка</t>
  </si>
  <si>
    <t xml:space="preserve"> Вискозиметр погружной В3-246 П</t>
  </si>
  <si>
    <t xml:space="preserve"> Влагомер Вд-1 в комплекте с ЗУ TY РБ 100039+890.002.2201</t>
  </si>
  <si>
    <t xml:space="preserve"> Гигрометр ВИТ-2</t>
  </si>
  <si>
    <t xml:space="preserve"> Гигрометр для измерения влажности строительных материалов Testo 606-1</t>
  </si>
  <si>
    <t xml:space="preserve"> Гидрометр  для измерения влажности строительных материалов TESLO 606-2 Рф</t>
  </si>
  <si>
    <t xml:space="preserve"> Гидрометр ВИТ-1</t>
  </si>
  <si>
    <t xml:space="preserve"> Дальномер лазерный</t>
  </si>
  <si>
    <t xml:space="preserve"> Измеритель адгезии АР (решетка)</t>
  </si>
  <si>
    <t xml:space="preserve"> Измеритель сопрот. заземления ф41-03-М1 в компл с П4126М2</t>
  </si>
  <si>
    <t xml:space="preserve"> Комплект для визуального контроля РБ</t>
  </si>
  <si>
    <t xml:space="preserve"> Контроллер двупроводной линии связи С2000-КДЛ</t>
  </si>
  <si>
    <t xml:space="preserve"> Люксметр карманный  Tecto 540 Китай</t>
  </si>
  <si>
    <t xml:space="preserve"> Лючок для замеров параметров воздуха ЛЗ РФ</t>
  </si>
  <si>
    <t xml:space="preserve"> Мегаометр ЭС0202/1-Г</t>
  </si>
  <si>
    <t xml:space="preserve"> Мегаомметр Е6-31 РФ</t>
  </si>
  <si>
    <t xml:space="preserve"> Мегаомметр ЭСО202/2Г</t>
  </si>
  <si>
    <t xml:space="preserve"> Микрометр МК 25 РФ</t>
  </si>
  <si>
    <t xml:space="preserve"> Миллиамперметр Э 536 50-100-200мА, кл.т. 0,5 (РФ)</t>
  </si>
  <si>
    <t xml:space="preserve"> Мультиметр цифровой ZEN-MM10-2</t>
  </si>
  <si>
    <t xml:space="preserve"> Обнаружитель металла PDO Multi(Германия)</t>
  </si>
  <si>
    <t xml:space="preserve"> Омметр ЭСО212</t>
  </si>
  <si>
    <t xml:space="preserve"> Пирометр AR320 (Китай)</t>
  </si>
  <si>
    <t xml:space="preserve"> Плотномер динамический Д 51А РБ</t>
  </si>
  <si>
    <t xml:space="preserve"> Прибор "ТКА-ПКМ" (31) люксометр</t>
  </si>
  <si>
    <t xml:space="preserve"> Прибор "ТКА-ПКМ" (31) РФ</t>
  </si>
  <si>
    <t xml:space="preserve"> Прибор 43101-эл измер</t>
  </si>
  <si>
    <t xml:space="preserve"> Прибор ЕР 180  электроизмерительный многофункциональный цифровой</t>
  </si>
  <si>
    <t xml:space="preserve"> Прибор измерительный ПИ-002/1</t>
  </si>
  <si>
    <t xml:space="preserve"> Прибор управления ТАНГО ПУ</t>
  </si>
  <si>
    <t xml:space="preserve"> Прибор"АЛКОТЕСТЕР-203" (РБ)</t>
  </si>
  <si>
    <t xml:space="preserve"> Пробник напряжения универс</t>
  </si>
  <si>
    <t xml:space="preserve"> Пульт для извещателя ИП 212-08 "Луч-3М"</t>
  </si>
  <si>
    <t xml:space="preserve"> Пульт программирования ПР-1</t>
  </si>
  <si>
    <t xml:space="preserve"> Резервированный источник питания РИП-24-2/7М4-Р-RS (исп.50)</t>
  </si>
  <si>
    <t xml:space="preserve"> РИП-12 исп. 56</t>
  </si>
  <si>
    <t xml:space="preserve"> рН-метр Checker1 HI 98103</t>
  </si>
  <si>
    <t xml:space="preserve"> С2000-АПА автономный программатор адресов устройств, подключаемых к приборам С2000-КДЛ или Сигнал-10</t>
  </si>
  <si>
    <t xml:space="preserve"> Секундомер СОСпр-26-2-000 (60 мин)</t>
  </si>
  <si>
    <t xml:space="preserve"> Счетчик электрической энергии 3*220/380вт.ЦЭ6803В РФ</t>
  </si>
  <si>
    <t xml:space="preserve"> Тестер аккумуляторной батареи</t>
  </si>
  <si>
    <t xml:space="preserve"> Тестер кабельный Lanmaster с изменением длины, ЖКИ диспл., арт. LAN.PRO-L Латвия</t>
  </si>
  <si>
    <t xml:space="preserve"> Тестер контроля емкости АКБ  SKAT T AUTO</t>
  </si>
  <si>
    <t xml:space="preserve"> Тестер -рН Checker 1 (Германия) Инв.№ 10/9010595</t>
  </si>
  <si>
    <t xml:space="preserve"> Трубка Пито 0,5м</t>
  </si>
  <si>
    <t xml:space="preserve"> Трубка Пито с поверкой нерж. L-0.5 м</t>
  </si>
  <si>
    <t xml:space="preserve"> Указатель напряжения УНК-0,4 РФ</t>
  </si>
  <si>
    <t xml:space="preserve"> Уровень 0,8м</t>
  </si>
  <si>
    <t xml:space="preserve"> Уровень 1000мм 2 глазка AZB (SOLA) (быт.)</t>
  </si>
  <si>
    <t xml:space="preserve"> Уровень 1000мм 2 глазка брусковый серебро PNМО SLOWIK (быт.) Польша</t>
  </si>
  <si>
    <t xml:space="preserve"> Уровень 1000мм 2 глазка с магнитами AZM 100 (SOLA)</t>
  </si>
  <si>
    <t xml:space="preserve"> Уровень 1000мм 2 глазка с магнитами AZM 100 (SOLA) Австрия</t>
  </si>
  <si>
    <t xml:space="preserve"> Уровень 1200мм 3 глазка с магнитами AZM 100 (SOLA) Австрия</t>
  </si>
  <si>
    <t xml:space="preserve"> Уровень 1500 мм 2 глазка AZB 150 (SOLA) (быт.)</t>
  </si>
  <si>
    <t xml:space="preserve"> Уровень 400мм 2 глазка с магнитами AZM 40 (SOLA) Австрия</t>
  </si>
  <si>
    <t xml:space="preserve"> Уровень 60 см магн</t>
  </si>
  <si>
    <t xml:space="preserve"> Уровень 600мм</t>
  </si>
  <si>
    <t xml:space="preserve"> Уровень 600мм 2 глазка брусковый магнитный  PNM0 SL OWIK (быт) (серебро) (Польша)</t>
  </si>
  <si>
    <t xml:space="preserve"> Уровень алюм. 60 см, 2 ампул, вес профиля 590г/м, магнит, точн. 0,5мм/м(Австрия)</t>
  </si>
  <si>
    <t xml:space="preserve"> Уровень магнитный (2колбы) КАРПО 787-40-80м</t>
  </si>
  <si>
    <t xml:space="preserve"> Штангенциркуль ШЦ I-125 (0,05) ТулаМаш, РФ</t>
  </si>
  <si>
    <t xml:space="preserve"> Анемометр Testo 416 с крыльчаткой , инв.№: 00000304</t>
  </si>
  <si>
    <t xml:space="preserve"> Влагомер страна ввоза  РФ , инв.№: 00000515</t>
  </si>
  <si>
    <t xml:space="preserve"> Влагомер МГ4Б электронный измеритель влажности , инв.№: 00000049</t>
  </si>
  <si>
    <t xml:space="preserve"> Нивелир С 410-31 с рейкой ТС 1-44А , инв.№: 00000226</t>
  </si>
  <si>
    <t xml:space="preserve"> Термодетектор GIS 1000 C BOSCH Professional 0.601.083.300 Германия , инв.№: 00000531</t>
  </si>
  <si>
    <t xml:space="preserve"> Тестер контроля емкости АКБ Skat-T-auto) , инв.№: 00000566</t>
  </si>
  <si>
    <t xml:space="preserve"> Уклонометр DNM 60 L Bosch (уровень строительный) , инв.№: 00000133</t>
  </si>
  <si>
    <t xml:space="preserve"> Щит распред. навесной ЩРН-ПГ-5(155*119*89 IP65)  EKF PROxima</t>
  </si>
  <si>
    <t xml:space="preserve"> Штатив ВТ 300HD (0601091400), Германия</t>
  </si>
  <si>
    <t xml:space="preserve"> Штатив  530604</t>
  </si>
  <si>
    <t xml:space="preserve"> Измеритель напряжения ЭК0200 , инв.№: 00000027</t>
  </si>
  <si>
    <t xml:space="preserve"> Линейный лазер РМ 2-LG зелен. Стр. ввоза Германия , инв.№: 00000553</t>
  </si>
  <si>
    <t xml:space="preserve"> Линейка измер. 1000 мм  STARTUL MASTER Китай</t>
  </si>
  <si>
    <t xml:space="preserve"> Линейка измер. металл. 1000</t>
  </si>
  <si>
    <t xml:space="preserve"> Рейка нивелирная BOSCH GR 500, Германия</t>
  </si>
  <si>
    <t xml:space="preserve"> Измеритель защитного слоя бетона "ПОИСК-2,6" , инв.№: 00000474</t>
  </si>
  <si>
    <t xml:space="preserve"> Измеритель напряжения прикосновения MRP-120 , инв.№: 00000029</t>
  </si>
  <si>
    <t xml:space="preserve"> Измеритель прочности бетона ударно-импульсной ИПС-МГ4.04 , инв.№: 00000473</t>
  </si>
  <si>
    <t xml:space="preserve"> Манометр дифференциальный ДМЦ-01 М , инв.№: 00000028</t>
  </si>
  <si>
    <t xml:space="preserve"> Прибор МТЦ-3-3 , инв.№: 00000548</t>
  </si>
  <si>
    <t xml:space="preserve"> Толщиномер покрытий Константа К5 , инв.№: 00000447</t>
  </si>
  <si>
    <t xml:space="preserve"> Аккумулятор GS 1,2-Ah</t>
  </si>
  <si>
    <t xml:space="preserve"> Аэратор Поливент-Премиум</t>
  </si>
  <si>
    <t xml:space="preserve"> Базовый блок ВСР-4 (1,2х2,0) (РФ)</t>
  </si>
  <si>
    <t xml:space="preserve"> Газоанализатор ФСТ - 03М 3 кан ЗБД СН4</t>
  </si>
  <si>
    <t xml:space="preserve"> Грозозащита I-Pro Gigabit PoE (РФ)</t>
  </si>
  <si>
    <t xml:space="preserve"> Громкоговоритель КН1-03А</t>
  </si>
  <si>
    <t xml:space="preserve"> Грунтовка глубокого проникновения  ILMAX 4180 концентрат primer 10л 1:4 (РБ)</t>
  </si>
  <si>
    <t xml:space="preserve"> Датчик температуры ТВН РБ</t>
  </si>
  <si>
    <t xml:space="preserve"> Дозатор HDM 500  кор. Германия</t>
  </si>
  <si>
    <t xml:space="preserve"> Знак безопасности D25 N</t>
  </si>
  <si>
    <t xml:space="preserve"> Знак безопасности D25 РЕ</t>
  </si>
  <si>
    <t xml:space="preserve"> Извещатель BINGO</t>
  </si>
  <si>
    <t xml:space="preserve"> Извещатель FLASH</t>
  </si>
  <si>
    <t xml:space="preserve"> Извещатель STAR</t>
  </si>
  <si>
    <t xml:space="preserve"> Извещатель взрывозащищенный ручной ИП535-07е-А(КВО10,ЗГ)РФ</t>
  </si>
  <si>
    <t xml:space="preserve"> Извещатель взрывозащищенный тепловой ИП101-07ем-И1-А-1(КВО10,КВО10,КИПТ)РФ</t>
  </si>
  <si>
    <t xml:space="preserve"> Извещатель взрывозащищенный тепловой ИП101-07ем-И1-А-1РФ</t>
  </si>
  <si>
    <t xml:space="preserve"> Извещатель вибрационный ВИБ-2000ВТФ (РБ)</t>
  </si>
  <si>
    <t xml:space="preserve"> Извещатель дымовой ДИП-34А-04 (РФ)</t>
  </si>
  <si>
    <t xml:space="preserve"> Извещатель ИП109-05А2М</t>
  </si>
  <si>
    <t xml:space="preserve"> Извещатель ИП212-012</t>
  </si>
  <si>
    <t xml:space="preserve"> Извещатель охранный ИНС-110 РБ</t>
  </si>
  <si>
    <t xml:space="preserve"> Извещатель охранный ручной ОИР-1 с фиксацией</t>
  </si>
  <si>
    <t xml:space="preserve"> Извещатель охранный совмещенный ИНС-409 (РБ)</t>
  </si>
  <si>
    <t xml:space="preserve"> Извещатель пожарный  ИП 5-2Р (РБ)</t>
  </si>
  <si>
    <t xml:space="preserve"> Извещатель пожарный  ручной  ИПР 513-3 АМ исп.01</t>
  </si>
  <si>
    <t xml:space="preserve"> Извещатель пожарный дымовай оптический ИДПО-212-1 РБ</t>
  </si>
  <si>
    <t xml:space="preserve"> Извещатель пожарный дымовой  ИП212-012</t>
  </si>
  <si>
    <t xml:space="preserve"> Извещатель пожарный дымовой автономный оптический точечный  ИП212-54 Т (РБ)</t>
  </si>
  <si>
    <t xml:space="preserve"> Извещатель пожарный дымовой опт. ДИП-34А 01 (РБ)</t>
  </si>
  <si>
    <t xml:space="preserve"> Извещатель пожарный дымовой оптический ИДПО-212</t>
  </si>
  <si>
    <t xml:space="preserve"> Извещатель пожарный линейный ИП 212-08 Луч-3М (РБ)</t>
  </si>
  <si>
    <t xml:space="preserve"> Извещатель пожарный ручной  ИПР513-3АМ исп. 01 (РФ)</t>
  </si>
  <si>
    <t xml:space="preserve"> Извещатель пожарный ручной ИП 5-03Т</t>
  </si>
  <si>
    <t xml:space="preserve"> Извещатель пожарный ручной ИПР 513-3АМ (РБ)</t>
  </si>
  <si>
    <t xml:space="preserve"> Извещатель пожарный тепловой адресно-аналоговый С2000-ИП-03 РФ</t>
  </si>
  <si>
    <t xml:space="preserve"> Извещатель пожарный тепловой С2000-ИП-03 РФ</t>
  </si>
  <si>
    <t xml:space="preserve"> Извещатель тепловой ИП 114-01-А2М</t>
  </si>
  <si>
    <t xml:space="preserve"> Извещатель тепловой С2000-ИП-03</t>
  </si>
  <si>
    <t xml:space="preserve"> Источник питания стабилизированный ST-12/5 .макс 5.0А -12В ток нагрузки 5А Китай</t>
  </si>
  <si>
    <t xml:space="preserve"> Источник резервного питания  ИРПА 124.01/2-6/</t>
  </si>
  <si>
    <t xml:space="preserve"> Источник резервного питания ИРПА 124.01/1-6 (РБ)</t>
  </si>
  <si>
    <t xml:space="preserve"> Источник резервного питания ИРПА 124/2-3 (РБ)</t>
  </si>
  <si>
    <t xml:space="preserve"> Мановакуумметр 6000Па (Украина)</t>
  </si>
  <si>
    <t xml:space="preserve"> Манометр ДМ2010ф 1,0 МПа кл.т. 1,5 (РФ)</t>
  </si>
  <si>
    <t xml:space="preserve"> Манометр МП 100 М5-0,4 МПа (РБ)</t>
  </si>
  <si>
    <t xml:space="preserve"> Манометр МПЗ-Уф 0-600кПа-1,5  ЭКО М20х1,5 (РФ)</t>
  </si>
  <si>
    <t xml:space="preserve"> Манометр ЭКМ 100Вм -0,6 МПа - 2,5исп4 РБ</t>
  </si>
  <si>
    <t xml:space="preserve"> Манометр ЭКМ160Вм-1,6МПа-2,5</t>
  </si>
  <si>
    <t xml:space="preserve"> Независимый расцепитель 220В 50Гц (правая сторона) к ВА 5735 габ225 SHCET (Китай)</t>
  </si>
  <si>
    <t xml:space="preserve"> Ниппель перех. оцинк. Ду 1 1/4"*1" (32*25) (Литва)</t>
  </si>
  <si>
    <t xml:space="preserve"> Ограничитель импульсных перенапряжений ОПС1-В</t>
  </si>
  <si>
    <t xml:space="preserve"> Оповещатель "АСТО 12 /1" ВЗ (РБ)</t>
  </si>
  <si>
    <t xml:space="preserve"> Оповещатель комбинированный СЗУ АСМ-04/1 исп.24</t>
  </si>
  <si>
    <t xml:space="preserve"> Оповещатель речевой "ТАНГО-ОП5" (РБ)</t>
  </si>
  <si>
    <t xml:space="preserve"> Ороситеель сплинкерный  водяной СВ(Р)О0-РНд0,42-R1/2/P57.B3-"СТАНДАРТ-К80Н" ст. реаг. колба 5мм</t>
  </si>
  <si>
    <t xml:space="preserve"> Оросители ДК5 FOGTECH</t>
  </si>
  <si>
    <t xml:space="preserve"> Ороситель дренчерный водяной ДВО0-3Р0 0,77-R1/2/.В3</t>
  </si>
  <si>
    <t xml:space="preserve"> Ороситель ренч. вод.(пенный), со стандартной зоной орошения,станд.реагир.с роз.внизс К-факт.80коэф.1</t>
  </si>
  <si>
    <t xml:space="preserve"> Ороситель сплинкерный  водяной СВ(Р)О0-РВо0,42-R1/2/P57.B3-"СТАНДАРТ-К80В" ст. реаг. колба 5мм</t>
  </si>
  <si>
    <t xml:space="preserve"> Ороситель спр, вод(пенный)со станд.зоной орошен.быср.реаг.темп.сбрас68сроз.вверх.К-факт.160.к-т </t>
  </si>
  <si>
    <t xml:space="preserve"> Орос-ль сприн.СВ (Р)ОО-РНо 0,42-R1/2/Р57.В3-" СТАНДАРТ-К80Н</t>
  </si>
  <si>
    <t xml:space="preserve"> Пост кнопочный ПКЕ-212-1,РБ</t>
  </si>
  <si>
    <t xml:space="preserve"> Пост кнопочный ПКУ 15-21-131-IP40</t>
  </si>
  <si>
    <t xml:space="preserve"> Пост ПКУ 15-21</t>
  </si>
  <si>
    <t xml:space="preserve"> Пост управления ПКУ-1104</t>
  </si>
  <si>
    <t xml:space="preserve"> Преобразователь интерфейсов USB-RS485 (РФ)</t>
  </si>
  <si>
    <t xml:space="preserve"> Преобразователь повторитель С2000-ПИ (РФ)</t>
  </si>
  <si>
    <t xml:space="preserve"> Прибор приемно-контрольный  ППКОП  А6-02 с УД-1Т, РБ</t>
  </si>
  <si>
    <t xml:space="preserve"> Прибор приемно-контрольный "Аларм-5/4"</t>
  </si>
  <si>
    <t xml:space="preserve"> Прибор приемно-контрольный пожарный и управления А6-02Пс УД-1Т (РБ)</t>
  </si>
  <si>
    <t xml:space="preserve"> Прибор приемно-контрольный приемный и управления А16-512П с УД-1Т (РБ)</t>
  </si>
  <si>
    <t xml:space="preserve"> Резистор  МЛТ 0,25 2,7</t>
  </si>
  <si>
    <t xml:space="preserve"> Резистор  С2-33 1 30 Ом, 5%</t>
  </si>
  <si>
    <t xml:space="preserve"> Резистор  С2-33 1 680 Ом, 5%</t>
  </si>
  <si>
    <t xml:space="preserve"> Резистор  С2-33 АИ-0,25 1,5 Ком РФ</t>
  </si>
  <si>
    <t xml:space="preserve"> Резистор  С2-33 О.25  1,2кОм, 5%</t>
  </si>
  <si>
    <t xml:space="preserve"> Резистор  С2-33 О.25  4,7кОм,</t>
  </si>
  <si>
    <t xml:space="preserve"> Резистор 0,25 3,9КОМ 5%</t>
  </si>
  <si>
    <t xml:space="preserve"> Резистор 0,25 4,3КОМ 5%</t>
  </si>
  <si>
    <t xml:space="preserve"> Резистор 0,25 4,7КОМ 5%</t>
  </si>
  <si>
    <t xml:space="preserve"> Резистор 0,25 7,5КОМ 5%</t>
  </si>
  <si>
    <t xml:space="preserve"> Резистор 0,25 8,2КОМ 5%</t>
  </si>
  <si>
    <t xml:space="preserve"> Резистор 0,25 Вт 560 Ом</t>
  </si>
  <si>
    <t xml:space="preserve"> Резистор 0,25Вт 3,6кОм</t>
  </si>
  <si>
    <t xml:space="preserve"> Резистор 0,25Вт 5,6кОм</t>
  </si>
  <si>
    <t xml:space="preserve"> Резистор 120 Ом</t>
  </si>
  <si>
    <t xml:space="preserve"> Резистор 2К4 0,25 Вт</t>
  </si>
  <si>
    <t xml:space="preserve"> Резистор 2кОм</t>
  </si>
  <si>
    <t xml:space="preserve"> Резистор 750 Ом 1 Вт</t>
  </si>
  <si>
    <t xml:space="preserve"> Резистор R-25 1/4 W (560 Ом)</t>
  </si>
  <si>
    <t xml:space="preserve"> Резистор МЛТ-0,25 (1,5ком) (РФ)</t>
  </si>
  <si>
    <t xml:space="preserve"> Резистор С2-23 1,2кОм (РФ)</t>
  </si>
  <si>
    <t xml:space="preserve"> Резистор С2-33-0,25 2,7кОм (РФ)</t>
  </si>
  <si>
    <t xml:space="preserve"> Рейка контрольная 3000мм (измерительный прибор. Испытательная лаборатория)</t>
  </si>
  <si>
    <t xml:space="preserve"> Реле промеж. РП-21 М-004 220В/50Гц 4БУХЛ б/роз пер. (РФ)</t>
  </si>
  <si>
    <t xml:space="preserve"> Реле промежуточное MY4  AC24</t>
  </si>
  <si>
    <t xml:space="preserve"> Реле тепловое 1 ... 1,6А RF380160</t>
  </si>
  <si>
    <t xml:space="preserve"> Реле электротепловое РТ-1321</t>
  </si>
  <si>
    <t xml:space="preserve"> Репитер Р485 (РБ)(гришман банк)</t>
  </si>
  <si>
    <t xml:space="preserve"> Стабилизатор напряжения Калибр АСН5000/1 Цдм</t>
  </si>
  <si>
    <t xml:space="preserve"> Стабилизатор напряжения однофазный Калибр  мастер АСН-5000 М</t>
  </si>
  <si>
    <t xml:space="preserve"> Счетчик воды крыльчатый "СТРУМЕНЬ" СВ-25 (Т90), НП ООО"ГРАНТ-СИСТЕМА-С" (РБ)</t>
  </si>
  <si>
    <t xml:space="preserve"> Счетчик Вольтмана хол. воды WPH Ду 65 (Германия)</t>
  </si>
  <si>
    <t xml:space="preserve"> Счетчик ЕТК-м (Х) БелЦеннер  Ду 15 Qn 1,6 РБ</t>
  </si>
  <si>
    <t xml:space="preserve"> Счетчик ЕТК-м (Х) Ду 15 Qn 1.6</t>
  </si>
  <si>
    <t xml:space="preserve"> Счетчик холодной воды ЕТК-м Ду15 (РБ)</t>
  </si>
  <si>
    <t xml:space="preserve"> Считыватель бесконтактный С2000Proxy(РФ)</t>
  </si>
  <si>
    <t xml:space="preserve"> Термодатчик ТВП</t>
  </si>
  <si>
    <t xml:space="preserve"> Термометр биметаллический ТБЛ-100(0..150С) 100мм1,4Р РФ</t>
  </si>
  <si>
    <t xml:space="preserve"> Термометр биметаллический ТБП100/160/Т3 0-160C c гильзой G1/2</t>
  </si>
  <si>
    <t xml:space="preserve"> Термометр ТТ ТТМ РФ</t>
  </si>
  <si>
    <t xml:space="preserve"> Терморегулятор (термостат) для нагревателя (-10/+50С) арт. КТО 011-2 (китай)</t>
  </si>
  <si>
    <t xml:space="preserve"> Трансформатор 230V/12V 200W</t>
  </si>
  <si>
    <t xml:space="preserve"> Трансформатор ТОП-0,66-1-5 150-5А 0,5S У3 (б/у - разобранная времянка)</t>
  </si>
  <si>
    <t xml:space="preserve"> Устройство внутриквартирн. пожаротуш. УВК ПРЕСТИЖ-К</t>
  </si>
  <si>
    <t xml:space="preserve"> Устройство внутриквартирн. пожаротушения УВКП-С</t>
  </si>
  <si>
    <t xml:space="preserve"> Устройство выносное оптической сигнализации (ВУОС) (РФ)</t>
  </si>
  <si>
    <t xml:space="preserve"> Устройство доступа УД-3Т (РБ)</t>
  </si>
  <si>
    <t xml:space="preserve"> Устройство защиты линий УЗЛ-ЕП в сетиEthernet C питанием (РоЕ) (РФ)</t>
  </si>
  <si>
    <t xml:space="preserve"> Устройство контроля шлейфов УКШ-01 (РБ)</t>
  </si>
  <si>
    <t xml:space="preserve"> Устройство отборное  ОС100н-02-G1/2 угл.Россия</t>
  </si>
  <si>
    <t xml:space="preserve"> Устройство отборное угловое УО15 (наруж. трубн. резьба G 1/2)</t>
  </si>
  <si>
    <t xml:space="preserve"> Газоанализатор АНКАТ-7664 Микро-04 ИБЯЛ.413411.053-04 , инв.№: 00000360</t>
  </si>
  <si>
    <t xml:space="preserve"> Авт. выкл. ВА 88-32 3Р 16А 25кА TDM (б/у - разобранная времянка)</t>
  </si>
  <si>
    <t xml:space="preserve"> Авт. выкл. ВА 88-32 3Р 25А 25кА TDM (б/у - разобранная времянка)</t>
  </si>
  <si>
    <t xml:space="preserve"> Авт. выкл. ВА 88-32 3Р 50А 25кА TDM (б/у - разобранная времянка)</t>
  </si>
  <si>
    <t xml:space="preserve"> Авт. выкл. ВА 88-32 3Р 63А 25кА TDM (б/у - разобранная времянка)</t>
  </si>
  <si>
    <t xml:space="preserve"> Авт. выкл. ВА 88-35 3п 160А 35кА TDM (б/у - разобранная времянка)</t>
  </si>
  <si>
    <t xml:space="preserve"> Автомат АП 50Б-3МТ-УЗ(63А)</t>
  </si>
  <si>
    <t xml:space="preserve"> Автоматы ВА47-29</t>
  </si>
  <si>
    <t xml:space="preserve"> Анкер натяжной К675 У3</t>
  </si>
  <si>
    <t xml:space="preserve"> Блок абонентский АБ4</t>
  </si>
  <si>
    <t xml:space="preserve"> Блок аварийного питания AWEX LE58/3</t>
  </si>
  <si>
    <t xml:space="preserve"> Блок аварийный</t>
  </si>
  <si>
    <t xml:space="preserve"> Блок зажимов  наборный БЗНна DINрейку 10 пар ТDM</t>
  </si>
  <si>
    <t xml:space="preserve"> Блок защиты линии БЗЛ (РФ)</t>
  </si>
  <si>
    <t xml:space="preserve"> Блок подключения "Аларм"</t>
  </si>
  <si>
    <t xml:space="preserve"> Блок подключения БП "Аларм"</t>
  </si>
  <si>
    <t xml:space="preserve"> Блок подключения БП "Аларм" (РБ)</t>
  </si>
  <si>
    <t xml:space="preserve"> Блок релейный С2000-СП1 (РФ)</t>
  </si>
  <si>
    <t xml:space="preserve"> Бобышка БП д1/2 50 РБ</t>
  </si>
  <si>
    <t xml:space="preserve"> Болт оц. U-образный 1" 1/2 М8 (Рб)</t>
  </si>
  <si>
    <t xml:space="preserve"> Бур</t>
  </si>
  <si>
    <t xml:space="preserve"> Вентиль 15ч16п1 Ру 16 Ду 65</t>
  </si>
  <si>
    <t xml:space="preserve"> Вентиль PPRC шаровый 25 мм</t>
  </si>
  <si>
    <t xml:space="preserve"> Вентиль проходной К-83 Т DN 20 t+90гр 10атм</t>
  </si>
  <si>
    <t xml:space="preserve"> Вентилятор ВЦ 14-46-4,0 (2,2/1000) Пр270 (РФ)</t>
  </si>
  <si>
    <t xml:space="preserve"> Вентилятор пл. корп. осевой Вентс 150 Силента М</t>
  </si>
  <si>
    <t xml:space="preserve"> Вентилятор пл.корп. канальный ВЕНТС 125ВКО, Украина</t>
  </si>
  <si>
    <t xml:space="preserve"> Вентилятор пл.корп. осевой  ВЕНТС 100 К(Украина)</t>
  </si>
  <si>
    <t xml:space="preserve"> Вентилятор пл.корп. осевой  ВЕНТС 100ПФ1, пресс (Украина)</t>
  </si>
  <si>
    <t xml:space="preserve"> Видеокамера аналоговая   DS-2CE16C0T- IR Camera (Китай)</t>
  </si>
  <si>
    <t xml:space="preserve"> Видеокамера уличная CVI  RVi-HDC 411-C(3,6мм) РФ</t>
  </si>
  <si>
    <t xml:space="preserve"> Видеокамера цифровая   DS-2CD2112F-I IP Camera (Китай)</t>
  </si>
  <si>
    <t xml:space="preserve"> Видеокамера цифровая   DS-2CDЕ3304  Camera (Китай)</t>
  </si>
  <si>
    <t xml:space="preserve"> Вилка 015 16А 3Р+РЕ+N 16A IP44</t>
  </si>
  <si>
    <t xml:space="preserve"> Вилка 015 3P+PE+N 16А 380В IP44</t>
  </si>
  <si>
    <t xml:space="preserve"> Вилка 025 3Р+РЕ+N 32A 380B IP44 TDM</t>
  </si>
  <si>
    <t xml:space="preserve"> Вилка кабельная IP 67 16A 2P+E 200=250 В</t>
  </si>
  <si>
    <t xml:space="preserve"> Винт самонарезающийся 5,5/6,6*135</t>
  </si>
  <si>
    <t xml:space="preserve"> Винт стяжной D=15/17мм,L=3,6 (круговой)  для опалубки (РФ)</t>
  </si>
  <si>
    <t xml:space="preserve"> Воздуховод алюминиевый СОНО-А2 (Hard) d406*10м</t>
  </si>
  <si>
    <t xml:space="preserve"> ВПУ-А-16С (РБ)</t>
  </si>
  <si>
    <t xml:space="preserve"> ВУОС</t>
  </si>
  <si>
    <t xml:space="preserve"> Выключатель  накладной</t>
  </si>
  <si>
    <t xml:space="preserve"> Выключатель  откр.уст. SHTROM IP20</t>
  </si>
  <si>
    <t xml:space="preserve"> Выключатель 1-КЛ СП ПРИМА с/з з/ш бел. SchEРС 16-057-б РФ</t>
  </si>
  <si>
    <t xml:space="preserve"> Выключатель А 56-0134</t>
  </si>
  <si>
    <t xml:space="preserve"> Выключатель авт. АП 50-Б</t>
  </si>
  <si>
    <t xml:space="preserve"> Выключатель авт. АП50Б ЗМТ2,5А 10Iн 400аС УЗ КЭАЗ  РФ</t>
  </si>
  <si>
    <t xml:space="preserve"> Выключатель автоматический 2Р 16А (С) 4,5кА ВА 47-29 EKF (Китай)</t>
  </si>
  <si>
    <t xml:space="preserve"> Выключатель автоматический АП 50 10А</t>
  </si>
  <si>
    <t xml:space="preserve"> Выключатель концевой ВП 15К21 (оптиция) РФ</t>
  </si>
  <si>
    <t xml:space="preserve"> Выключатель с/п 2кл. б/рамки "Вессен59" белый ВС516-252-1-86РФ</t>
  </si>
  <si>
    <t xml:space="preserve"> Выключатель С1-230-028</t>
  </si>
  <si>
    <t xml:space="preserve"> Гайка М30, цинк (Китай)</t>
  </si>
  <si>
    <t xml:space="preserve"> Гайка удлиняющая HCN M16x48 DIN6334 (Китай)</t>
  </si>
  <si>
    <t xml:space="preserve"> Гвоздь строит. 3,0*70мм 5 кг</t>
  </si>
  <si>
    <t xml:space="preserve"> Гвоздь строит. 4,0*100 мм (5 кг)</t>
  </si>
  <si>
    <t xml:space="preserve"> Гвоздь строит. 4,0*120мм 5 кг</t>
  </si>
  <si>
    <t xml:space="preserve"> Гидрант пожарный подземный Н-2000мм</t>
  </si>
  <si>
    <t xml:space="preserve"> Головка муфтовая  ГМ-50-1,6 ПМ (РФ)</t>
  </si>
  <si>
    <t xml:space="preserve"> Головка муфтовая ГМ-50 РФ</t>
  </si>
  <si>
    <t xml:space="preserve"> Головка муфтовая напорная ГМ-80-1,6 ПМ , РФ</t>
  </si>
  <si>
    <t xml:space="preserve"> Головка муфтовая соединительная ГМ-50</t>
  </si>
  <si>
    <t xml:space="preserve"> Головка рукавная ГР-70</t>
  </si>
  <si>
    <t xml:space="preserve"> Дверца ревизионная 10*10 (РБ)</t>
  </si>
  <si>
    <t xml:space="preserve"> Дверь (1635*2180)дымонепроницаемая  стальная двупольная правая 2электромаг.РП3,2доводчика RAL9006 (некомплект)</t>
  </si>
  <si>
    <t xml:space="preserve"> Дверь ДП-2-Д-С-Г-1Л-Рп-пл-21-9 с доводчиком</t>
  </si>
  <si>
    <t xml:space="preserve"> Держатель ND17 мм полиамид.цвет черный РФ</t>
  </si>
  <si>
    <t xml:space="preserve"> Диафрагма стальная D65 (РБ)</t>
  </si>
  <si>
    <t xml:space="preserve"> Диф. автомат С-25 240V</t>
  </si>
  <si>
    <t xml:space="preserve"> Диф.автомат С-25 240V</t>
  </si>
  <si>
    <t xml:space="preserve"> Дренажное устройство (клапан)029730040 РФ</t>
  </si>
  <si>
    <t xml:space="preserve"> Дроссель-клапан ДКК d-250 S РФ</t>
  </si>
  <si>
    <t xml:space="preserve"> Дроссель-клапан ДКК d-500 РФ</t>
  </si>
  <si>
    <t xml:space="preserve"> Дюбель для крепления теплоиол.10*100 (стальной гвоздь)Украина</t>
  </si>
  <si>
    <t xml:space="preserve"> Дюбель для теплоиол.10*90 со стеклопласт гвоздем 150шт в кор.)Украина</t>
  </si>
  <si>
    <t xml:space="preserve"> Дюбель распорный 10х50 мм тип S (500 шт.)</t>
  </si>
  <si>
    <t xml:space="preserve"> Дюбель-телескоп кровельный GOK-035, 50/35 мм (упак/600 шт.)</t>
  </si>
  <si>
    <t xml:space="preserve"> Заглушка для радиатора левая 1" Fondital S р.А.</t>
  </si>
  <si>
    <t xml:space="preserve"> Заглушка к кабельному каналу  LHD 40*40 НВ</t>
  </si>
  <si>
    <t xml:space="preserve"> Заглушка оцинков.ВР Ду 32(1 1/4)(Jinan Vtide Casting Co) Китай</t>
  </si>
  <si>
    <t xml:space="preserve"> Заглушка ПП внутр. канал Ду 50 Ostendorf  (РФ)</t>
  </si>
  <si>
    <t xml:space="preserve"> Заглушка ст. 159*4,5 ГОСТ 17379-2001 (РФ)</t>
  </si>
  <si>
    <t xml:space="preserve"> Заглушка ст. эллипт 57х3 (Ду 50) п/приварку ГОСТ 17379-2001 (РФ)</t>
  </si>
  <si>
    <t xml:space="preserve"> Задвижка с обр. кл. Magnum Steel (EPDM, 120гр C) Ру 10/16 Ду 100 (Литва)</t>
  </si>
  <si>
    <t xml:space="preserve"> Задвижка с обрезин-м клином VOC4241  Ру 10/16 Ду 100 Франция</t>
  </si>
  <si>
    <t xml:space="preserve"> Зажим соед. изолир. СИЗ-1 (1,5-3,5)  USC-10-4-100 (упак/100 шт)</t>
  </si>
  <si>
    <t xml:space="preserve"> Заклепка вытяжная 4*10мм алюминий/сталь , цинк, STARFIX 1000шт/уп Китай</t>
  </si>
  <si>
    <t xml:space="preserve"> Затвор дисковый  модели JMA3(81219SC100)(d100) с контролем положения Нидерланды</t>
  </si>
  <si>
    <t xml:space="preserve"> Затвор дисковый модели Machaon BFV-01/W с ручный приводом и конц.выключ. межфланц.PN16Ду50Ру16бар РФ</t>
  </si>
  <si>
    <t xml:space="preserve"> Затвор дисковый модели Machaon BFV-02/W,с редукт.-рулем со вст..конц.выкл.,межфл.PN16,Ду150,Ру=16 РФ</t>
  </si>
  <si>
    <t xml:space="preserve"> Затвор дисковый поворотный DN 100 PN 16 РФ)</t>
  </si>
  <si>
    <t xml:space="preserve"> Затвор дисковый поворотный Dn 50 Pn 16 (РФ)</t>
  </si>
  <si>
    <t xml:space="preserve"> Затвор поворотный дисковый VPN Ду 125 (РФ)</t>
  </si>
  <si>
    <t xml:space="preserve"> Зонт из оцинк.ст. на трубу  ф100    РБ</t>
  </si>
  <si>
    <t xml:space="preserve"> Зонт из оцинк.стали ст 250*250мм.</t>
  </si>
  <si>
    <t xml:space="preserve"> Кабель FTP 2*2*0,52 кат. 5e медь (РФ)</t>
  </si>
  <si>
    <t xml:space="preserve"> Кабель ParLan U/UTP cat 5е 1*2*0,52 PVC (500м)</t>
  </si>
  <si>
    <t xml:space="preserve"> Кабель U/UTP Cat 5e, PVC 2*2*0,52 (РФ)</t>
  </si>
  <si>
    <t xml:space="preserve"> Кабель АВБбШв  4*120 (м)</t>
  </si>
  <si>
    <t xml:space="preserve"> Кабель АВБбШв 4*95-1кВ (б/у - разобранная времянка)</t>
  </si>
  <si>
    <t xml:space="preserve"> Кабель АВВГ  4*50</t>
  </si>
  <si>
    <t xml:space="preserve"> Кабель ВВГ -нг (А)-LS-П 3*2.5 ок (N, PE) 0.66 (РФ)</t>
  </si>
  <si>
    <t xml:space="preserve"> Кабель ВВГзнг(А) 4*16 ок-0,66</t>
  </si>
  <si>
    <t xml:space="preserve"> Кабель ВВГзнг(А) 4*35ок-0,66</t>
  </si>
  <si>
    <t xml:space="preserve"> Кабель ВВГзнг(А) 5*70мс-1</t>
  </si>
  <si>
    <t xml:space="preserve"> Кабель волоконно-оптический ОКСЛП-Т-А4-2,5</t>
  </si>
  <si>
    <t xml:space="preserve"> Кабель волоконно-оптический ОКСЛПТ-Т А8 2,7</t>
  </si>
  <si>
    <t xml:space="preserve"> Кабель КВБбШвнг(А)  10*1,5 (РФ)</t>
  </si>
  <si>
    <t xml:space="preserve"> Кабель КВВГнг(А)  27*1,5 ( РФ)</t>
  </si>
  <si>
    <t xml:space="preserve"> Кабель КГ 3*1,5+1*1,5 - 380 ЭКЗ (РФ)</t>
  </si>
  <si>
    <t xml:space="preserve"> Кабель КМШ 5*0,75, РБ</t>
  </si>
  <si>
    <t xml:space="preserve"> Кабель КСПВ 2*0,4</t>
  </si>
  <si>
    <t xml:space="preserve"> Кабель КСПЗП 1*4*0,9 (РФ)</t>
  </si>
  <si>
    <t xml:space="preserve"> Кабель КСПЗП 1*4*1,2 (РФ)</t>
  </si>
  <si>
    <t xml:space="preserve"> Кабель КСРЭВ нг(А)  -FRLS 2х2х0,8 мм</t>
  </si>
  <si>
    <t xml:space="preserve"> Кабель КСРЭВнг(А)-FRLS 1*2*1,78мм (РФ)</t>
  </si>
  <si>
    <t xml:space="preserve"> Кабель МКШ 2*0,35 (РБ)</t>
  </si>
  <si>
    <t xml:space="preserve"> Кабель МКЭКШВ 2*2*1,0 НГ</t>
  </si>
  <si>
    <t xml:space="preserve"> Кабель оптический LANMACTER   внутренний Distibution/PE 2волокна.SM/G657 арт LAN.-OFC-DIЛитва</t>
  </si>
  <si>
    <t xml:space="preserve"> Кабель РК 75-4-11А(м)  (РФ)</t>
  </si>
  <si>
    <t xml:space="preserve"> Кабель саморег. РНС-30</t>
  </si>
  <si>
    <t xml:space="preserve"> Кабель ТРП 2*0,4</t>
  </si>
  <si>
    <t xml:space="preserve"> Кабель-канал  100*60(16м)220тм Украина</t>
  </si>
  <si>
    <t xml:space="preserve"> Кабель-канал  белый 2-йзамок в п/э100*60(16м/уп)Промрукав (РФ)</t>
  </si>
  <si>
    <t xml:space="preserve"> Кабель-канал 20*10 (160м) белый народный (РФ)</t>
  </si>
  <si>
    <t xml:space="preserve"> Кабель-канал белый 2-й замок в п/э 100*40 (24м/уп) Промрукав (РФ)</t>
  </si>
  <si>
    <t xml:space="preserve"> Кабель-канал ПВХ 25*16 (84М)</t>
  </si>
  <si>
    <t xml:space="preserve"> КЗА 140*105*45</t>
  </si>
  <si>
    <t xml:space="preserve"> КЗА 140*105*45 (РБ)</t>
  </si>
  <si>
    <t xml:space="preserve"> КЗА 144*120*90</t>
  </si>
  <si>
    <t xml:space="preserve"> КЗА 310*140*30</t>
  </si>
  <si>
    <t xml:space="preserve"> Клапан  КЛОП-2(90)-НО-Нл-ф250_МВ()-К РФ</t>
  </si>
  <si>
    <t xml:space="preserve"> Клапан 40 PN1 0.1Мпа т/ф 15Б3р</t>
  </si>
  <si>
    <t xml:space="preserve"> Клапан балансировочный RC2105 Ду 25 (Франция)</t>
  </si>
  <si>
    <t xml:space="preserve"> Клапан обр. межфланцев. Ду 200; (РФ)</t>
  </si>
  <si>
    <t xml:space="preserve"> Клапан обр. чуг. 2-ств Ду 150</t>
  </si>
  <si>
    <t xml:space="preserve"> Клапан обратный КО-250</t>
  </si>
  <si>
    <t xml:space="preserve"> Клапан обратный межфл. Ду-100з-д Этон  (РБ)</t>
  </si>
  <si>
    <t xml:space="preserve"> Клапан обратный стальной СВ 5440 Ду 80(Франция)</t>
  </si>
  <si>
    <t xml:space="preserve"> Клапан термозапорный  КТЗ -15</t>
  </si>
  <si>
    <t xml:space="preserve"> Клапан ТЮЛЬПАН-1-1000*400-Н-0 (РБ)</t>
  </si>
  <si>
    <t xml:space="preserve"> Клапан унив. пруж. Ру 10 Ду 50 (Италия)</t>
  </si>
  <si>
    <t xml:space="preserve"> Клей  КС д/дерева.линолиума.паркета.плитки РБ 1,5кг</t>
  </si>
  <si>
    <t xml:space="preserve"> Клемма</t>
  </si>
  <si>
    <t xml:space="preserve"> Клемник 12*12 10А</t>
  </si>
  <si>
    <t xml:space="preserve"> Ключ доступа DS 1990A (РФ)</t>
  </si>
  <si>
    <t xml:space="preserve"> Ключ комбинированный 13мм трещоточный PRO STARTUL Китай</t>
  </si>
  <si>
    <t xml:space="preserve"> Кнопка А10,0 ZB2 -ВЕ101</t>
  </si>
  <si>
    <t xml:space="preserve"> Кнопка КАЕ-2110 10А</t>
  </si>
  <si>
    <t xml:space="preserve"> Кожух пылеотсасыв шлиф ) DC-EX 125/5" (Австрия)</t>
  </si>
  <si>
    <t xml:space="preserve"> Колен ан.ПП 50/90</t>
  </si>
  <si>
    <t xml:space="preserve"> Колено 90 "ДИНАРМ.крашеное 3"(88,9мм)Ру=2,0 МПа клеймо FM РФ</t>
  </si>
  <si>
    <t xml:space="preserve"> Колено чугун  90грДу 100 РФ</t>
  </si>
  <si>
    <t xml:space="preserve"> Колодка PYF 14A (для реле MY-4) KC (Китай)</t>
  </si>
  <si>
    <t xml:space="preserve"> Колпак универс. красный силуминевый  (РФ)</t>
  </si>
  <si>
    <t xml:space="preserve"> Колпак универс. синий (РФ)</t>
  </si>
  <si>
    <t xml:space="preserve"> Компенсатор Ду 100 (РФ)</t>
  </si>
  <si>
    <t xml:space="preserve"> Компенсатор ПП 25</t>
  </si>
  <si>
    <t xml:space="preserve"> Комплект (монтажный) ТПП 10х2</t>
  </si>
  <si>
    <t xml:space="preserve"> Комплект (монтажный) ТПП 20х2</t>
  </si>
  <si>
    <t xml:space="preserve"> Комплект (монтажный) ТПП 30х2</t>
  </si>
  <si>
    <t xml:space="preserve"> Комплект для программирования  RF</t>
  </si>
  <si>
    <t xml:space="preserve"> Комплект стабилизаторов (4шт) (РФ)</t>
  </si>
  <si>
    <t xml:space="preserve"> Композиция для заполнения швов белая 3кг. Ilmax Mastic 100</t>
  </si>
  <si>
    <t xml:space="preserve"> Коннектор B-C111F</t>
  </si>
  <si>
    <t xml:space="preserve"> Коннектор BNC-058</t>
  </si>
  <si>
    <t xml:space="preserve"> Консоль ВМ осн. 150 ВВМ5015</t>
  </si>
  <si>
    <t xml:space="preserve"> Консоль ВМ осн. 400 ВВМ5040</t>
  </si>
  <si>
    <t xml:space="preserve"> Конт. Lovato Uk=230В/50Гц 9А 400VAC BF0910A230</t>
  </si>
  <si>
    <t xml:space="preserve"> Контакт двойной FB 724</t>
  </si>
  <si>
    <t xml:space="preserve"> Контроллер доступа " С2000-2"(РФ)</t>
  </si>
  <si>
    <t xml:space="preserve"> Короб  15*10 Украина L=2.0 v</t>
  </si>
  <si>
    <t xml:space="preserve"> Короб с крышкой, с направляющими для установки разделителей TA-GN 100*60</t>
  </si>
  <si>
    <t xml:space="preserve"> Коробка AВОХ 100 корпус серый IP 65 810-910</t>
  </si>
  <si>
    <t xml:space="preserve"> Коробка разветвительная КРС-8</t>
  </si>
  <si>
    <t xml:space="preserve"> Коробка разветвительная КРС-8 (РБ)</t>
  </si>
  <si>
    <t xml:space="preserve"> Коробка распределит. КРТН-10 (РФ)</t>
  </si>
  <si>
    <t xml:space="preserve"> Коробка распределит. У-409,</t>
  </si>
  <si>
    <t xml:space="preserve"> Коробка установочная СП 68*45</t>
  </si>
  <si>
    <t xml:space="preserve"> Корпус 400*236*250 (65А) (РФ)</t>
  </si>
  <si>
    <t xml:space="preserve"> Корпус для пуск. с кнопками IP65</t>
  </si>
  <si>
    <t xml:space="preserve"> Корпус мет. ЩРМ-6-0 IP66 (1200*720*300) TDM (б/у - разобранная времянка)</t>
  </si>
  <si>
    <t xml:space="preserve"> Кран КШШС Ду 32 Ру 16 (РФ)</t>
  </si>
  <si>
    <t xml:space="preserve"> Кран шаровой ПП 40</t>
  </si>
  <si>
    <t xml:space="preserve"> Кран шаровый  фланц. КшДу65/65 Ру16, РБ</t>
  </si>
  <si>
    <t xml:space="preserve"> Кран шаровый DN 32 ручка бабочка вн.-вн. КЕ-231</t>
  </si>
  <si>
    <t xml:space="preserve"> Кран шаровый ПП 40</t>
  </si>
  <si>
    <t xml:space="preserve"> Кран шаровый ПП 50</t>
  </si>
  <si>
    <t xml:space="preserve"> Краска  ЕСОЛ 33 универсальная для наружн.и вн.работ (ВД-АК -1033) 1л (1.4кг)РБ</t>
  </si>
  <si>
    <t xml:space="preserve"> Крепеж  клипса для труб 25мм"Промрукав""ПС" Россия</t>
  </si>
  <si>
    <t xml:space="preserve"> Крепеж клипса для труб Полистирол д 25 мм(упак.100шт)РФ</t>
  </si>
  <si>
    <t xml:space="preserve"> Крепеж клипса для трубы д. 50</t>
  </si>
  <si>
    <t xml:space="preserve"> Крепление неподвижное UNI-N 05 1.1/4" (31-35мм) (Нидерланды)</t>
  </si>
  <si>
    <t xml:space="preserve"> Кронштейн 400 мм</t>
  </si>
  <si>
    <t xml:space="preserve"> Кронштейн BRK P2/VID</t>
  </si>
  <si>
    <t xml:space="preserve"> Кронштейн DS-1275 ZJ (Китай)</t>
  </si>
  <si>
    <t xml:space="preserve"> Кронштейн DS-1602 ZJ-pole; (Китай)</t>
  </si>
  <si>
    <t xml:space="preserve"> Кронштейн КУ-ЗМ</t>
  </si>
  <si>
    <t xml:space="preserve"> Кронштейн ст. двойн. но полосе 500/140 д/рад. МС-140 РФ</t>
  </si>
  <si>
    <t xml:space="preserve"> Круг г/к 50ст3 РФ</t>
  </si>
  <si>
    <t xml:space="preserve"> Круг обдирочный 230*6*22.2 мм д/мет (Bosch) Стандарт Германия</t>
  </si>
  <si>
    <t xml:space="preserve"> Крышка для контакта FB 725</t>
  </si>
  <si>
    <t xml:space="preserve"> Лампа гал. J 117 300W R7s 220-240V Космос РФ</t>
  </si>
  <si>
    <t xml:space="preserve"> Лампа гал. J 78 150 W R7s 220-240V Космос РФ</t>
  </si>
  <si>
    <t xml:space="preserve"> Лампа ДНАТ 150 Вт е40</t>
  </si>
  <si>
    <t xml:space="preserve"> Лампа КЛ 11</t>
  </si>
  <si>
    <t xml:space="preserve"> Лампа люм.2х цокольная 8 WTS G5 6400К Россия</t>
  </si>
  <si>
    <t xml:space="preserve"> Лампа ртутная ДРЛ-125 Е27 230В/125Вт (РФ)</t>
  </si>
  <si>
    <t xml:space="preserve"> Лен сантехнический "UNIGARN" п/пакет (Польша)</t>
  </si>
  <si>
    <t xml:space="preserve"> Лента  катушка Фум   19мм  *0, 1мм  дл15м идиал РФ</t>
  </si>
  <si>
    <t xml:space="preserve"> Лента защитно-сигнальная 125*3,5 РБ</t>
  </si>
  <si>
    <t xml:space="preserve"> Лента клейкая (скотч) 2х стор.на тканевой основе 50мм*25м не для пищевых продуктов арт.020122 Польша</t>
  </si>
  <si>
    <t xml:space="preserve"> Лента ЛТАС-1,8 мкм</t>
  </si>
  <si>
    <t xml:space="preserve"> Лента стальная бандажная ЛС 25*0,7*50</t>
  </si>
  <si>
    <t xml:space="preserve"> Лента ФУМ PTFE 19мм*15м  STAPTUL MASTER( ST9038-19-15)Китай</t>
  </si>
  <si>
    <t xml:space="preserve"> Лист г/к 7208 Марка Ст-3ПС Типоразмер 16.0*1500*6000Гост14637-89 Украина</t>
  </si>
  <si>
    <t xml:space="preserve"> Люк-дверца ревизионная 216*266 с фланцем 196*246 Л2025</t>
  </si>
  <si>
    <t xml:space="preserve"> Металлорукав 75 мм</t>
  </si>
  <si>
    <t xml:space="preserve"> Металлорукав д 50</t>
  </si>
  <si>
    <t xml:space="preserve"> Механизм цилиндр.АЛЛЮР ZA 67 золотто(26*10*31)</t>
  </si>
  <si>
    <t xml:space="preserve"> Механизм цилиндровый Л-70 хром BASTION</t>
  </si>
  <si>
    <t xml:space="preserve"> Модуль адресного шлейфа МАШ ХРА6</t>
  </si>
  <si>
    <t xml:space="preserve"> Модуль адресного шлейфа МАШ-ХРА6 (РБ)</t>
  </si>
  <si>
    <t xml:space="preserve"> Модуль контроля неадресных шлейфов МШ4</t>
  </si>
  <si>
    <t xml:space="preserve"> Модуль подключения  ИС -485 РБ</t>
  </si>
  <si>
    <t xml:space="preserve"> Модуль подключения ИС-485</t>
  </si>
  <si>
    <t xml:space="preserve"> Модуль расширения АР-16 (РБ)</t>
  </si>
  <si>
    <t xml:space="preserve"> Модуль релейный РМ12 (РБ)</t>
  </si>
  <si>
    <t xml:space="preserve"> Модуль связи МС-3</t>
  </si>
  <si>
    <t xml:space="preserve"> Модуль связи МС-3 (РБ)</t>
  </si>
  <si>
    <t xml:space="preserve"> Модуль согласования ИС-USB</t>
  </si>
  <si>
    <t xml:space="preserve"> Модуль согласования ИСА-8 (РБ)</t>
  </si>
  <si>
    <t xml:space="preserve"> Модуль согласования МСА-АМ/ЧМ</t>
  </si>
  <si>
    <t xml:space="preserve"> Монитор KW-730С</t>
  </si>
  <si>
    <t xml:space="preserve"> Муфта 10 кВТпН-8 (70...120)</t>
  </si>
  <si>
    <t xml:space="preserve"> Муфта 200</t>
  </si>
  <si>
    <t xml:space="preserve"> Муфта 32 PPRC (серые) "Политэк" (РФ)</t>
  </si>
  <si>
    <t xml:space="preserve"> Муфта гибкая 159,0 мм РФ
Код: 545641</t>
  </si>
  <si>
    <t xml:space="preserve"> Муфта гибкая ДИНАРМ крашенная 2  1/2" (76.1 мм) Ру = 2.5 МПа (РФ),</t>
  </si>
  <si>
    <t xml:space="preserve"> Муфта для двустенных-дренажных труб, 110 мм</t>
  </si>
  <si>
    <t xml:space="preserve"> Муфта жесткая окрашнная легковесная 8(219мм)ZIGS 219ULFM  IGS Польша</t>
  </si>
  <si>
    <t xml:space="preserve"> Муфта НПВХ 200 ремонтная  наружная канализация ( Сербия)</t>
  </si>
  <si>
    <t xml:space="preserve"> Муфта оциек..Ду 25 Fittex РФ</t>
  </si>
  <si>
    <t xml:space="preserve"> Муфта оцинк. Ду 20</t>
  </si>
  <si>
    <t xml:space="preserve"> Муфта оцинк. Ду 25 Fittex (РФ)</t>
  </si>
  <si>
    <t xml:space="preserve"> Муфта оцинк. Ду 32 (1 1/4") (Литва)</t>
  </si>
  <si>
    <t xml:space="preserve"> Муфта пер. оцинк.  Fittex Ду 25*15 (РФ)</t>
  </si>
  <si>
    <t xml:space="preserve"> Муфта пер. оцинк.  Fittex Ду 32*25  ( 1 1/4"*1") (РФ)</t>
  </si>
  <si>
    <t xml:space="preserve"> Муфта переходная  25*20 Firat</t>
  </si>
  <si>
    <t xml:space="preserve"> Муфта ПКНтП-4 (70-120)</t>
  </si>
  <si>
    <t xml:space="preserve"> Муфта ПКНттп (35-50)-1кВ</t>
  </si>
  <si>
    <t xml:space="preserve"> Муфта приворная L 40 для монтажа оросителей (резьба трубная G1/2)РФ</t>
  </si>
  <si>
    <t xml:space="preserve"> Муфта соед. с нар. рез. для п/э  Ду  32*1/2 Польша"</t>
  </si>
  <si>
    <t xml:space="preserve"> Муфта соединительная шестигранная 16мм. (Польша)(для грозозащиты Гришман Свин)</t>
  </si>
  <si>
    <t xml:space="preserve"> Муфта термоусаж. соед. д/кабеля с пластмасс. изол. с броней 4 ПСТп 1 70...120</t>
  </si>
  <si>
    <t xml:space="preserve"> Муфта термоусаживаемая  соединит. для кабеля с пластмассовой изоляцией с броней 4 ПСТп 1 70...120</t>
  </si>
  <si>
    <t xml:space="preserve"> Муфта труба-коробка IP65 ВS32</t>
  </si>
  <si>
    <t xml:space="preserve"> Муфта труба-коробка, IP67, М50*1,5, д.50мм</t>
  </si>
  <si>
    <t xml:space="preserve"> Муфта труба-труба с ограничителем, IP40, д.50мм</t>
  </si>
  <si>
    <t xml:space="preserve"> Муфта труба-труба, IP67 д.50мм</t>
  </si>
  <si>
    <t xml:space="preserve"> Набор стамесок в блист. (уп.5шт)</t>
  </si>
  <si>
    <t xml:space="preserve"> Нагреватель 100 Вт полупроводниковый Rem 220В арт. HG140-100W (Китай)</t>
  </si>
  <si>
    <t xml:space="preserve"> Наконечник 120-12 (м.)</t>
  </si>
  <si>
    <t xml:space="preserve"> Наконечник заземлителя (Польша)(для грозазащиты Гришм.свин)</t>
  </si>
  <si>
    <t xml:space="preserve"> Наконечник медный 25 мм</t>
  </si>
  <si>
    <t xml:space="preserve"> Наличник  Н-1 74 мм под непр. Покрытие</t>
  </si>
  <si>
    <t xml:space="preserve"> Опора 133 У 13 ОСТ34-10-623-93 РБ</t>
  </si>
  <si>
    <t xml:space="preserve"> Опора 159 У 15 ОСТ34-10-623-93 РБ</t>
  </si>
  <si>
    <t xml:space="preserve"> Опора одинарная 20 без комплекта серая PRO AQUA РФ</t>
  </si>
  <si>
    <t xml:space="preserve"> Опора одинарная 25 без комплекта серая PRO AQUA РФ</t>
  </si>
  <si>
    <t xml:space="preserve"> Опора ПП 32</t>
  </si>
  <si>
    <t xml:space="preserve"> Оправа  прямая  103мм  РФ</t>
  </si>
  <si>
    <t xml:space="preserve"> Оправа 2П 285.63.6,3 РФ</t>
  </si>
  <si>
    <t xml:space="preserve"> Оправа ст. прямая 103мм М27*2(для термометра)</t>
  </si>
  <si>
    <t xml:space="preserve"> Орос.спр.вод.(пенн) со станд.зон.орош.,станд.реаг.(колба G-5мм,t° сраб:57)с вогн.роз. 1/2",брон</t>
  </si>
  <si>
    <t xml:space="preserve"> Отвод 25/90 PPRC (серые) "Политэк"</t>
  </si>
  <si>
    <t xml:space="preserve"> Отвод 90гр ст  45*3.0  ГОСТ 17375-01 (РФ)</t>
  </si>
  <si>
    <t xml:space="preserve"> Отвод комб. с креп. и ВР FIRAT 20 1/2" ( турция)</t>
  </si>
  <si>
    <t xml:space="preserve"> Отвод ОС 100н-01 G1/2 РБ</t>
  </si>
  <si>
    <t xml:space="preserve"> Отвод ПП внутр. канал Ду 32*45 (РФ)</t>
  </si>
  <si>
    <t xml:space="preserve"> Отвод ПП лив. Ру 3 45* Ду 200</t>
  </si>
  <si>
    <t xml:space="preserve"> Отвод стал. Дн 76 ГОСТ 17375-2001 (РФ)</t>
  </si>
  <si>
    <t xml:space="preserve"> Отвод сталь крутоизогнутый Ду45*3,0 (Ду40) шов п/привар (РФ)</t>
  </si>
  <si>
    <t xml:space="preserve"> Отводы стал. Дн 133 ГОСТ17375-2001 РФ</t>
  </si>
  <si>
    <t xml:space="preserve"> Отводы стальные Дн76Гост17375-2001 РФ</t>
  </si>
  <si>
    <t xml:space="preserve"> Отражатель 220*220 к ИП 212-08 Луч-3М (РБ)</t>
  </si>
  <si>
    <t xml:space="preserve"> Охранно-пожарная сигнализация "Аларм-5" (РБ) Инв. №10/9010376</t>
  </si>
  <si>
    <t xml:space="preserve"> Панель видео DVC-311 Color</t>
  </si>
  <si>
    <t xml:space="preserve"> Панель выносная индикации и управления ВПИУ-А16(базовая) , РБ</t>
  </si>
  <si>
    <t xml:space="preserve"> Панель сигнальная ПС-7.1 УЗ (РБ)</t>
  </si>
  <si>
    <t xml:space="preserve"> Патч-корд TWT, UTP, кат. 5е с заливными колпачками,0,5м, серый, арт. TWT.45-45-0,5GY</t>
  </si>
  <si>
    <t xml:space="preserve"> Патч-корд TWT, UTP, кат. 5е с заливными колпачками1м, серый, арт. TWT.45-45-1GY</t>
  </si>
  <si>
    <t xml:space="preserve"> Пена терморасш.противопож. Hilti CP 660 (Германия)</t>
  </si>
  <si>
    <t xml:space="preserve"> Переход Ду 219*6-108*4 (РФ)</t>
  </si>
  <si>
    <t xml:space="preserve"> Переход Ду 273*7-219*6 (РФ)</t>
  </si>
  <si>
    <t xml:space="preserve"> Переход ст. 133-57 ГОСТ 17378-2001 РФ</t>
  </si>
  <si>
    <t xml:space="preserve"> Переход черный Дн 219*133 (ст.8*6)</t>
  </si>
  <si>
    <t xml:space="preserve"> Переходник 6*9</t>
  </si>
  <si>
    <t xml:space="preserve"> Переходник универсальный к крану, Тайланд(наход.на шланге 50м)</t>
  </si>
  <si>
    <t xml:space="preserve"> Петля гаражная  с шариком д18мм РФ</t>
  </si>
  <si>
    <t xml:space="preserve"> ПКЕ112/1 черн.</t>
  </si>
  <si>
    <t xml:space="preserve"> Пленка гидроветрозащитная для скатной кровли и фасадов 80м2 в рул.РФ</t>
  </si>
  <si>
    <t xml:space="preserve"> Плита гипсовая строительная  тип А 2500*1200*12,5мм РБ</t>
  </si>
  <si>
    <t xml:space="preserve"> Плита гипсовая Файерборд ПК2500*1200*12,5(44)З/ТKnauf  РФ</t>
  </si>
  <si>
    <t xml:space="preserve"> Плитка обл.глаз. Атлас 300*200с1. (РБ)</t>
  </si>
  <si>
    <t xml:space="preserve"> Плиты минераловатные теплоизоляционные Руф В60,50мм(0,180 РБ</t>
  </si>
  <si>
    <t xml:space="preserve"> Плиты теплоиз. ТЕХНОФАС Эффект 50х600х1200 мм V 0.216М3 S 4,32 М2 (РФ)</t>
  </si>
  <si>
    <t xml:space="preserve"> Подвес вертикальный одиночный 41*21. L 500 горячеоцинков</t>
  </si>
  <si>
    <t xml:space="preserve"> Подвес потолочный 45*18 с тягой(европодвес)</t>
  </si>
  <si>
    <t xml:space="preserve"> Подвес С образный для лотка 300мм РФ</t>
  </si>
  <si>
    <t xml:space="preserve"> Подводка гибк. М 1/2"-Н1/2" L=0,3 м 6080 STC</t>
  </si>
  <si>
    <t xml:space="preserve"> Подводка гибк.SNC H 1/2"-Н1/2" L=0,6м 6090 РФ</t>
  </si>
  <si>
    <t xml:space="preserve"> Поддон стальной эмалированный  80*80 РБ</t>
  </si>
  <si>
    <t xml:space="preserve"> Подставка под шкаф красная  Эдванс, Россия</t>
  </si>
  <si>
    <t xml:space="preserve"> Подставка под шкаф пож. ПРЕСТИЖ-Б,РБ</t>
  </si>
  <si>
    <t xml:space="preserve"> Полоса 25*4 мм 6м (РФ)</t>
  </si>
  <si>
    <t xml:space="preserve"> Полоса 50*4 (оцинков. бухта) горячей гальванизации</t>
  </si>
  <si>
    <t xml:space="preserve"> Полоса 7211Марка -Ст3пс Типоразмер -4,00*25 ГОСТ103-2006РФ</t>
  </si>
  <si>
    <t xml:space="preserve"> Пресс-клещи СТК-01 (КВТ), Россия</t>
  </si>
  <si>
    <t xml:space="preserve"> Провод ПВ 1 4,0 (РФ)</t>
  </si>
  <si>
    <t xml:space="preserve"> Провод ПВ-1 1,0</t>
  </si>
  <si>
    <t xml:space="preserve"> Провод ПВ1-4,0 ) Алюр</t>
  </si>
  <si>
    <t xml:space="preserve"> Провод ПВ3-0,5</t>
  </si>
  <si>
    <t xml:space="preserve"> Провод ПВ3-4</t>
  </si>
  <si>
    <t xml:space="preserve"> Провод ПВС 5*1,0</t>
  </si>
  <si>
    <t xml:space="preserve"> Провод ПКСВ 2*0,4(РФ)</t>
  </si>
  <si>
    <t xml:space="preserve"> Провод ПНСВ - 1,2 (РФ)</t>
  </si>
  <si>
    <t xml:space="preserve"> Провод ПуГВ 1*1,0</t>
  </si>
  <si>
    <t xml:space="preserve"> Провод ШВВПс 2 х 0,75</t>
  </si>
  <si>
    <t xml:space="preserve"> Проволока вязальная оцинкованная 0,8мм (бухта 3 кг) РБ</t>
  </si>
  <si>
    <t xml:space="preserve"> Проволока оцинкованная громоотводная  Z 350 50 кг  FI8 Польша</t>
  </si>
  <si>
    <t xml:space="preserve"> Проволока термообр. Д-4 оцинк. РФ</t>
  </si>
  <si>
    <t xml:space="preserve"> Прожектор галог. ИО 150 (черный IP54) КС</t>
  </si>
  <si>
    <t xml:space="preserve"> Прожектор ИО 04-500-002 IP54 (Лих.)</t>
  </si>
  <si>
    <t xml:space="preserve"> Прожектор светод. PFL-50W/CW/GR JazzWay (б/у - разобранная времянка)</t>
  </si>
  <si>
    <t xml:space="preserve"> Прокладка (паронит) 100 Россия</t>
  </si>
  <si>
    <t xml:space="preserve"> Прокладка заглушки 1" Fondital S р.А. (Италия)</t>
  </si>
  <si>
    <t xml:space="preserve"> Промежуточная секция ВСР-4 (1,2х2,0) (РФ)</t>
  </si>
  <si>
    <t xml:space="preserve"> Профиль монтажный MМ-С-16 2m, (Германия)</t>
  </si>
  <si>
    <t xml:space="preserve"> Профиль ПН 60/27 потолочный , 0,4мм.толщ.длина 3м РФ</t>
  </si>
  <si>
    <t xml:space="preserve"> Профиль потолочный поперечный Т-обр. AR ПтП24*28 L=0,6</t>
  </si>
  <si>
    <t xml:space="preserve"> Профиль потолочный поперечный Т-обр. AR ПтП24*28 L=1,2</t>
  </si>
  <si>
    <t xml:space="preserve"> Профиль стальной гнутый замкнутый сварной 160*120*6 ст3сп5 ГОСТ 30245-03 (РФ)</t>
  </si>
  <si>
    <t xml:space="preserve"> Профиль стальной гнутый сварной 120*120*5 ст3сп5 ГОСТ 30245-03 (РФ)</t>
  </si>
  <si>
    <t xml:space="preserve"> Профиль Т-15 основной 1200мм мет. матовый (РБ)БСГ</t>
  </si>
  <si>
    <t xml:space="preserve"> Профиль Т-15 основной 600мм мет. матовый (РБ)БСГ</t>
  </si>
  <si>
    <t xml:space="preserve"> Профиль Т-15 основной L3,7м мет. матовый (РБ) БСГ</t>
  </si>
  <si>
    <t xml:space="preserve"> Профиль угловой 19*24*3000 алюм. матовый (РБ)БСГ</t>
  </si>
  <si>
    <t xml:space="preserve"> Пульт управления ПКТ-62 на 4 кнопки IP54, BPU10-4</t>
  </si>
  <si>
    <t xml:space="preserve"> Пускатель ПМЛ 1250 220В с РТЛ -1008,УП" Агротехпром"</t>
  </si>
  <si>
    <t xml:space="preserve"> Радиорозетка РПВ2</t>
  </si>
  <si>
    <t xml:space="preserve"> Рамка  VALENA сл. кость Leg 774351</t>
  </si>
  <si>
    <t xml:space="preserve"> Распылитель МИГ 16</t>
  </si>
  <si>
    <t xml:space="preserve"> Расцепитель независимый РН47 на DIN-рейку КС</t>
  </si>
  <si>
    <t xml:space="preserve"> Расширитель адресный С2000-АР2</t>
  </si>
  <si>
    <t xml:space="preserve"> Ревизия канализационная ПВХ DN 110 InstalPlast</t>
  </si>
  <si>
    <t xml:space="preserve"> Резьба правая оцинк. ст.25 из оцинк. ВГП труб (РФ)</t>
  </si>
  <si>
    <t xml:space="preserve"> Резьба ст. правая 50 из ст. ВГП труб, РФ</t>
  </si>
  <si>
    <t xml:space="preserve"> Резьба черная Ду 25 (РФ)</t>
  </si>
  <si>
    <t xml:space="preserve"> Резьба черная Ду 50 (РФ)</t>
  </si>
  <si>
    <t xml:space="preserve"> Рейка DIN (60см) ИЭК (б/у - разобранная времянка)</t>
  </si>
  <si>
    <t xml:space="preserve"> Рейка Грильято GL15 200*200 h37,5 мет. матов. (РБ) БСГ</t>
  </si>
  <si>
    <t xml:space="preserve"> Рейка Грильято GL15 L200*200 h37,5 мет. матов. (РБ) БСГ</t>
  </si>
  <si>
    <t xml:space="preserve"> Решетка вентиляционная  PC 4Н-250*250</t>
  </si>
  <si>
    <t xml:space="preserve"> Решетка металлич. (РБ)</t>
  </si>
  <si>
    <t xml:space="preserve"> Решетка РКДМ-840*690-(В) (RAL 9003) (РФ)</t>
  </si>
  <si>
    <t xml:space="preserve"> Розетка  1гнездн..с/заз РА-16-254(пралеска)белая откр.устан.РБ</t>
  </si>
  <si>
    <t xml:space="preserve"> Розетка 3*16 А200-250В IP67</t>
  </si>
  <si>
    <t xml:space="preserve"> Розетка компьютерная 1х-45,RJ-45,8 р-8с</t>
  </si>
  <si>
    <t xml:space="preserve"> Розетка Прима 1-м ОП РА16-003-1М</t>
  </si>
  <si>
    <t xml:space="preserve"> Розетка Рондо IP44 о/у с ЗК 2-я (250В, 16А) ТМ (б/у - разобранная времянка)</t>
  </si>
  <si>
    <t xml:space="preserve"> Розетка РПВ-1</t>
  </si>
  <si>
    <t xml:space="preserve"> Розетка РПВ-2</t>
  </si>
  <si>
    <t xml:space="preserve"> Розетка РС 16-525</t>
  </si>
  <si>
    <t xml:space="preserve"> Розетка стационная наружная 115 3Р+РЕ+N 16A  380В IP44 EKF (РФ)</t>
  </si>
  <si>
    <t xml:space="preserve"> Рукав мет. негерм. т. Р3-Ц 15 мм РБ</t>
  </si>
  <si>
    <t xml:space="preserve"> Саморез по ГК 4,2*89, крупный шаг, фосфат. (упак/1000 шт)</t>
  </si>
  <si>
    <t xml:space="preserve"> Саморез универс. 2,5*20 желтый цинк</t>
  </si>
  <si>
    <t xml:space="preserve"> Светильник ЛВО 4*18 с ЭПРА</t>
  </si>
  <si>
    <t xml:space="preserve"> Светильник ЛПО 1*36 "ЛЮКС"</t>
  </si>
  <si>
    <t xml:space="preserve"> Сгон  ДУ40</t>
  </si>
  <si>
    <t xml:space="preserve"> Сетка сварная 50*50*3,0(2*0,64) РФ</t>
  </si>
  <si>
    <t xml:space="preserve"> Сжим ответвительный У-731 М (4-10;1,5-10мм2) IP20 TDM (РФ)</t>
  </si>
  <si>
    <t xml:space="preserve"> Сжим У-739 М (4-10;1,5-2,5 )пластик  (РФ)</t>
  </si>
  <si>
    <t xml:space="preserve"> Сигнализатор давления универсальный "СДУ-МА"для Белшины РБ</t>
  </si>
  <si>
    <t xml:space="preserve"> Сигнализатор потока жидкости VSR-EU 100" (Нидерланды)</t>
  </si>
  <si>
    <t xml:space="preserve"> Сигнализатор(реле) потока жидкости СПЖ(25-100)-0,63/1,6(3)-УН(G1/2)У2-"Стрим"v3 (Нидерланды)</t>
  </si>
  <si>
    <t xml:space="preserve"> СИЗ-3</t>
  </si>
  <si>
    <t xml:space="preserve"> Сифон Ани 1 1/4"*40 с гибкой трубой 40*40*50 С1015</t>
  </si>
  <si>
    <t xml:space="preserve"> Смазка силиконовая аэразольная 250 мл.Champioy Silicjh  (Польша)</t>
  </si>
  <si>
    <t xml:space="preserve"> Смесь гидроизоляционнаяIlmax 4600 Aquastop 25 кг</t>
  </si>
  <si>
    <t xml:space="preserve"> Соединение прямое Ду 15 МР (американка) РФ</t>
  </si>
  <si>
    <t xml:space="preserve"> Соединение разб. оцинк. МР Ду 50 (2") (Польша)</t>
  </si>
  <si>
    <t xml:space="preserve"> Соединитель  EKF -Plast 20*10 EKF PROxima c-20-10  РФ</t>
  </si>
  <si>
    <t xml:space="preserve"> Соединитель  EKF -Plast 40*25 EKF PROxima c-40-25  РФ</t>
  </si>
  <si>
    <t xml:space="preserve"> Соединитель (40*40) 4 шт  Plast PROxima Белый Китай</t>
  </si>
  <si>
    <t xml:space="preserve"> Соединитель для коробок уст.ГУСИ СЗАЗ (РФ)</t>
  </si>
  <si>
    <t xml:space="preserve"> Соединитель ПВХ к кабельному каналу ПХВ LHD 40*40 НВ</t>
  </si>
  <si>
    <t xml:space="preserve"> Соединитель свинчиваемый с резьбой наружной 18*2.5  G1/2"Польша</t>
  </si>
  <si>
    <t xml:space="preserve"> Соединительный изолирующий  зажим  с лепестками  СИЗ-Л 11мм  (уп..100шт)РФ</t>
  </si>
  <si>
    <t xml:space="preserve"> Стойка1000мм цинк(РФ)</t>
  </si>
  <si>
    <t xml:space="preserve"> Стяжка кабельная 750*7,5 (черн.) (100 шт) ИталияSEL3/441</t>
  </si>
  <si>
    <t xml:space="preserve"> Термокабель PHSC-155-ХСR (РФ)</t>
  </si>
  <si>
    <t xml:space="preserve"> Трап внутр. вертик. Ду 50 Польша</t>
  </si>
  <si>
    <t xml:space="preserve"> Трап ПП DN110 с вертикальным выпуском</t>
  </si>
  <si>
    <t xml:space="preserve"> Трап ПП DN50 с вертикальным выпуском</t>
  </si>
  <si>
    <t xml:space="preserve"> Тройник 42*2,5 (3) ст 20  ГОСТ 17376-2001РФ</t>
  </si>
  <si>
    <t xml:space="preserve"> Тройник 89*89 ГОСТ 17376-2001 переходной РФ</t>
  </si>
  <si>
    <t xml:space="preserve"> Тройник для канализации из ПВХ 160*160*90</t>
  </si>
  <si>
    <t xml:space="preserve"> Тройник Дн 76*3,5ст.20 ГОСТ17376-01 РФ</t>
  </si>
  <si>
    <t xml:space="preserve"> Тройник Ду 219*6-159*6 (РФ)</t>
  </si>
  <si>
    <t xml:space="preserve"> Тройник Ду 89*3,5 (РФ)</t>
  </si>
  <si>
    <t xml:space="preserve"> Тройник перех.оцинк. Ду 25*15*25 (1*1/2*1) (Литва)</t>
  </si>
  <si>
    <t xml:space="preserve"> Тройник перех.оцинк. Ду 32*25*32 (1 1/4*1*1 1/4) (Литва)</t>
  </si>
  <si>
    <t xml:space="preserve"> Тройник ПП 50</t>
  </si>
  <si>
    <t xml:space="preserve"> Тройник ПП лив. Ру 3*45 Ду 160*110</t>
  </si>
  <si>
    <t xml:space="preserve"> Тройник прямой оцинк. Ду 25 (1") (Литва)</t>
  </si>
  <si>
    <t xml:space="preserve"> Тройник разборный д.32" Промрукав(РФ)</t>
  </si>
  <si>
    <t xml:space="preserve"> Тройник разборный д25 Промрукав (РФ)</t>
  </si>
  <si>
    <t xml:space="preserve"> Тройник стальной п/привар. 159*4,5 бесшов.Китай</t>
  </si>
  <si>
    <t xml:space="preserve"> Трос  металлополимерный ПР-3,0  РОССИЯ</t>
  </si>
  <si>
    <t xml:space="preserve"> Трос для растяжки 2 оцинкованный  DIN 3055 Китай</t>
  </si>
  <si>
    <t xml:space="preserve"> Трос для растяжки 8цинкованный . DIN 3055 Китай</t>
  </si>
  <si>
    <t xml:space="preserve"> Трос для растяжки CWP 6мм/8мм, в оплетке ПВХ (бухта/100 м)</t>
  </si>
  <si>
    <t xml:space="preserve"> Труба 20*2,8  оц.ст.2пс ГОСТ 3262-75</t>
  </si>
  <si>
    <t xml:space="preserve"> Труба бесшовная г/д 7304 Марка 20, 273,0*8,0 ГОСТ8732-78 (РФ)</t>
  </si>
  <si>
    <t xml:space="preserve"> Труба гладкая жесткая ПВХ d40 ИЭК серая (24м)3х метровая РФ</t>
  </si>
  <si>
    <t xml:space="preserve"> Труба гофрированная ПНД строительная безгалогенная (HF)с/з д63 15м/360м уп/пал РФ</t>
  </si>
  <si>
    <t xml:space="preserve"> Труба для дымотрубных систем однослойная диаметром 100мм 0,5м</t>
  </si>
  <si>
    <t xml:space="preserve"> Труба для дымотрубных систем однослойная диаметром 100мм 1м</t>
  </si>
  <si>
    <t xml:space="preserve"> Труба для подземной укладки кабеля из ПЭ"Колофлекс" КF 09050 ВА Украина</t>
  </si>
  <si>
    <t xml:space="preserve"> Труба ДУ 15*2,8 мм ГОСТ 3262-75 Ф</t>
  </si>
  <si>
    <t xml:space="preserve"> Труба ПВХ  гофро  с зонд.d16мм сер. (100м)  РФ</t>
  </si>
  <si>
    <t xml:space="preserve"> Труба ПВХ  жест. / 40 мм, (3м) РФ</t>
  </si>
  <si>
    <t xml:space="preserve"> Труба ПВХ жесткая гладкая д.50мм, легкая, 3м, цвет серый</t>
  </si>
  <si>
    <t xml:space="preserve"> Труба полиэтиленовая техническая 32РБ</t>
  </si>
  <si>
    <t xml:space="preserve"> Труба ПП внутр канал 32*1,8*1000 Ostendorf  (Россия)</t>
  </si>
  <si>
    <t xml:space="preserve"> Труба ПП внутр канал 32*1,8*250 Ostendorf  (Россия)</t>
  </si>
  <si>
    <t xml:space="preserve"> Труба ПП внутр канал 32*1,8*500 Ostendorf  (Россия)</t>
  </si>
  <si>
    <t xml:space="preserve"> Труба ПЭ 100  ГАЗ SDR 11-32х3,0СТБ ГОСТ Р50838-97 РБ</t>
  </si>
  <si>
    <t xml:space="preserve"> Труба ПЭ 100 SDR 13,6-25*2,0 питьевая  РБ</t>
  </si>
  <si>
    <t xml:space="preserve"> Труба электросварная прямошовная 325*6-В-20  ГОСТ10705-80 РФ</t>
  </si>
  <si>
    <t xml:space="preserve"> Трубка термоусаживаемая  ТУТнг 12/6 набор (7цветов по 3шт.100мм) TDMРФ</t>
  </si>
  <si>
    <t xml:space="preserve"> Угол внешний  кабельному каналу ПХВ LHD 40*40 НВ</t>
  </si>
  <si>
    <t xml:space="preserve"> Угол внешний (40*40) 4 шт  Plast PROxima Белый Китай</t>
  </si>
  <si>
    <t xml:space="preserve"> Угол внутренний (40*40) 4 шт  Plast PROxima Белый Китай</t>
  </si>
  <si>
    <t xml:space="preserve"> Угол внутренний к кабельному каналу ПХВ LHD 40*40 НВ</t>
  </si>
  <si>
    <t xml:space="preserve"> Угол прямой  к кабельному каналу ПХВ LHD 40*40 НВ</t>
  </si>
  <si>
    <t xml:space="preserve"> Уголок к оправе защитный  РФ</t>
  </si>
  <si>
    <t xml:space="preserve"> Угольник оцинк. Fittex Ду 25 (РФ)</t>
  </si>
  <si>
    <t xml:space="preserve"> Угольник оцинк. Fittex Ду 32 (РФ)</t>
  </si>
  <si>
    <t xml:space="preserve"> Угольник ПП 32*90</t>
  </si>
  <si>
    <t xml:space="preserve"> Угольник ПП 50*90</t>
  </si>
  <si>
    <t xml:space="preserve"> Угольник пр. чуг. Ду 50 (РФ)</t>
  </si>
  <si>
    <t xml:space="preserve"> Узел лат. присоединит. с прокладкой Ду 15 Без НДС согл. подпункту 1,16п1ст.94 Налог-го к-са (РБ)</t>
  </si>
  <si>
    <t xml:space="preserve"> Умывальник Сити N55 с/о белый с1(РБ)</t>
  </si>
  <si>
    <t xml:space="preserve"> Устройсво  отборное УО14 угловое (наруж.трубн. резьба G1/2) РБ</t>
  </si>
  <si>
    <t xml:space="preserve"> Фиксатор (РБ)</t>
  </si>
  <si>
    <t xml:space="preserve"> Фильтр фланцевый чугун. Zetkama 821 Ру 16 Ду 65 Польша</t>
  </si>
  <si>
    <t xml:space="preserve"> Фильтр фланцевый чугун. Ду 65 (ЧАРЗ) Россия</t>
  </si>
  <si>
    <t xml:space="preserve"> Фильтр фланцевый чугунный ф50 </t>
  </si>
  <si>
    <t xml:space="preserve"> Фильтр ФО-15 (без НДС) ст.94 п1,16</t>
  </si>
  <si>
    <t xml:space="preserve"> Фитинг LAX для монтажа сп в холодильных установках RAL9003 (упак/100 шт)</t>
  </si>
  <si>
    <t xml:space="preserve"> Фланцы ст Ру 16 Ду 40 ГОСТ 12820-80 РФ</t>
  </si>
  <si>
    <t xml:space="preserve"> Фланцы ст. Ру 16 Ду 300 (РФ)</t>
  </si>
  <si>
    <t xml:space="preserve"> Хомут д/крепления сантех. труб 1 DN25  (31-35- мм)  РФ</t>
  </si>
  <si>
    <t xml:space="preserve"> Хомут зажимной  D100L316EXFACSS10 Италия</t>
  </si>
  <si>
    <t xml:space="preserve"> Хомут зажимной 100</t>
  </si>
  <si>
    <t xml:space="preserve"> Хомут регулируемый нерж 10-16 мм, Китай9наход.на шланге 50м)</t>
  </si>
  <si>
    <t xml:space="preserve"> Хомут страховочный лив.канал. Ду 110 (РБ)</t>
  </si>
  <si>
    <t xml:space="preserve"> Цепь 35 см 3/8 1,3 (25 зубов) 36130000050</t>
  </si>
  <si>
    <t xml:space="preserve"> Цилиндр теплоизоляционный Ц100/А-1000.159.30</t>
  </si>
  <si>
    <t xml:space="preserve"> Цоколь фасонный модели Style 40 для оросителей с резьбой присоединения 3/4"  РФ</t>
  </si>
  <si>
    <t xml:space="preserve"> Цоколь фасонный, белый, для оросителей 1/2, DA РФ</t>
  </si>
  <si>
    <t xml:space="preserve"> Чип-таблетка идентификационная Touch memory 1990A (Китай)</t>
  </si>
  <si>
    <t xml:space="preserve"> Шайба  ф22 ,цинк,DIN 125 Китай</t>
  </si>
  <si>
    <t xml:space="preserve"> Шкаф пожарный КАЛАНЧА-03-НОБ-ТУ ВУ191081031,003-2010 РБ</t>
  </si>
  <si>
    <t xml:space="preserve"> Шкаф пожарный ШП-К-02  НОК ЕВРО ЭДВАНС, Россия</t>
  </si>
  <si>
    <t xml:space="preserve"> Шкаф уличный всепогодный настенный 12U арт ШТВ-Н-12.6.5-4ААА (РБ)</t>
  </si>
  <si>
    <t xml:space="preserve"> Шкаф эл. инд. проект. Я 5115-2274</t>
  </si>
  <si>
    <t xml:space="preserve"> Шланг для пневмоинструмента, 5 мм</t>
  </si>
  <si>
    <t xml:space="preserve"> Шнур  асбестовый ШАОН 20 мм, ГОСТ 1779-83, РФ</t>
  </si>
  <si>
    <t xml:space="preserve"> Шнур (кабель) питания с заземлением IEC 60320 С13/IEC60320 С14, 10А/250В (3*1,0) длина 1,8 м (РФ)</t>
  </si>
  <si>
    <t xml:space="preserve"> Шнур асбестовый ШАОН 16,0 ТУ 2574-131-00149363-99 РФ</t>
  </si>
  <si>
    <t xml:space="preserve"> Шпилька  резьбовая М8*2000мм цинк.</t>
  </si>
  <si>
    <t xml:space="preserve"> Шпилька-шуруп М8*90мм STAPFIX  Китай</t>
  </si>
  <si>
    <t xml:space="preserve"> Штуцер с наружной резьбой, Китай(наход.на шланге 50м)</t>
  </si>
  <si>
    <t xml:space="preserve"> Шумоглушитель ГКР д250/900 РФ</t>
  </si>
  <si>
    <t xml:space="preserve"> ШУО</t>
  </si>
  <si>
    <t xml:space="preserve"> ЩАО-1</t>
  </si>
  <si>
    <t xml:space="preserve"> Щит распределения н.с. 213 ПР(ШУ-РТ)</t>
  </si>
  <si>
    <t xml:space="preserve"> Щит распределения н.с. 213 ПР9ЩУ-ТМ-1-10)</t>
  </si>
  <si>
    <t xml:space="preserve"> Щит ЩРН-18 (з)</t>
  </si>
  <si>
    <t xml:space="preserve"> Щиток ТВ-1 (в комплектес предохранителем) (РБ)</t>
  </si>
  <si>
    <t xml:space="preserve"> ЩитокЩУР -СМ 35,2У УЗ инд заказ №09/2648 ЩС-138,,140..143..146..148..151..165)</t>
  </si>
  <si>
    <t xml:space="preserve"> Элакром LX ТКП S10 м2к-ст-бэ-к/пп-5,0 РБ</t>
  </si>
  <si>
    <t xml:space="preserve"> Электроды УОНИ-13/55 д.5мм СЗСМ  (5кг)</t>
  </si>
  <si>
    <t xml:space="preserve"> Элемент из нерж. стали  (Лист AiSi 304 2В) НЩ2403-03</t>
  </si>
  <si>
    <t xml:space="preserve"> Элемент цилиндрический чуг. (труба) 100*2000</t>
  </si>
  <si>
    <t xml:space="preserve"> Ящик 300*300*160 из нерж стали Aisi 304</t>
  </si>
  <si>
    <t xml:space="preserve"> Ящик наружный SWNE-8 эмалированный для распределителя без смесит. сист.</t>
  </si>
  <si>
    <t xml:space="preserve"> Ящик наружный SWNE-8 эмалированный для распределителя без смесит. Системы</t>
  </si>
  <si>
    <t xml:space="preserve"> Ящик протяжной К-654 IP54</t>
  </si>
  <si>
    <t xml:space="preserve"> Ящик с понижающим трансформатором ЯТП-0,25 220/12-2 36 УХЛ4 IP30 (ИЭК) МТТ12-012-0250</t>
  </si>
  <si>
    <t xml:space="preserve"> Ящик с понижающим трансформатором ЯТП-0,25 220/12-2 АВ РФ</t>
  </si>
  <si>
    <t xml:space="preserve"> Ящик управления ЯУ-6-IP31 У3 (ПУАО1-1.1)</t>
  </si>
  <si>
    <t xml:space="preserve"> Узел управления УУС 200/1,2В-ВШ04 тип "Праймари"</t>
  </si>
  <si>
    <t xml:space="preserve"> Авт. выкл. Tmax T5 630/630A 3P 36kA, PR221DS-LS/I, Iт.р.=0,4...1Iн, Iт.р.=0,4...1Iн, Iэ.р.=1...10Iн</t>
  </si>
  <si>
    <t xml:space="preserve"> Автотрансформатор ЛАТР-2,5</t>
  </si>
  <si>
    <t xml:space="preserve"> Баллон для сжатых газов 40л. б/у (РБ)</t>
  </si>
  <si>
    <t xml:space="preserve"> Баллон кислородный</t>
  </si>
  <si>
    <t xml:space="preserve"> Батарея В 14/3 Li-Ion Австрия сер. номер 3077698</t>
  </si>
  <si>
    <t xml:space="preserve"> Батарея В 14/3 Li-Ion Австрия сер. номер 3077701</t>
  </si>
  <si>
    <t xml:space="preserve"> Батарея В 22/3,3 Li-Ion Австрия</t>
  </si>
  <si>
    <t xml:space="preserve"> Батарея В 22/3,3 Li-Ion Германия</t>
  </si>
  <si>
    <t xml:space="preserve"> Блок Защиты сетевой БЗС исп.01</t>
  </si>
  <si>
    <t xml:space="preserve"> Блок монтажный  на крюковой подвеске с одним металическим роликом г/п1,0тРФ</t>
  </si>
  <si>
    <t xml:space="preserve"> Бокс КМПн 1/2</t>
  </si>
  <si>
    <t xml:space="preserve"> Весы электронные настольные МК-15 3-А21</t>
  </si>
  <si>
    <t xml:space="preserve"> Видеодомофон</t>
  </si>
  <si>
    <t xml:space="preserve"> Вэб-камера Hikvision DS-U02, Китай</t>
  </si>
  <si>
    <t xml:space="preserve"> Горелка ацетиленовая Сварог Г2-М (G4-100-AC-0,1,2,3) (Китай)</t>
  </si>
  <si>
    <t xml:space="preserve"> Держатель электрода 300А белый Китай</t>
  </si>
  <si>
    <t xml:space="preserve"> Домкрат 3Т гидрав. в кейсе РФ  LT35</t>
  </si>
  <si>
    <t xml:space="preserve"> Домкрат 3Т гидрав. РФ  LT28</t>
  </si>
  <si>
    <t xml:space="preserve"> Домкрат пневматический подкатной 2.2т (2 подушки 142*385)</t>
  </si>
  <si>
    <t xml:space="preserve"> Зажим заземляющий Н205/10</t>
  </si>
  <si>
    <t xml:space="preserve"> Заклепочник усиленный 3,2-6,4 мм (JBAB3264)</t>
  </si>
  <si>
    <t xml:space="preserve"> Заклепочник усиленный 3,2-6,4 мм Toptul</t>
  </si>
  <si>
    <t xml:space="preserve"> Зацеп для крепления полки</t>
  </si>
  <si>
    <t xml:space="preserve"> Защелка Шериф-ЗВ врезная</t>
  </si>
  <si>
    <t xml:space="preserve"> Инструмент для  выпрямления проводника (РФ)</t>
  </si>
  <si>
    <t xml:space="preserve"> Инструмент обжимной с обрезкой кабеля</t>
  </si>
  <si>
    <t xml:space="preserve"> Камера Web Defender C-2525 HD</t>
  </si>
  <si>
    <t xml:space="preserve"> Канистра  20л</t>
  </si>
  <si>
    <t xml:space="preserve"> Канистра КС-10 стальная 280*130*390мм</t>
  </si>
  <si>
    <t xml:space="preserve"> Канистра пластмассовая 20</t>
  </si>
  <si>
    <t xml:space="preserve"> Клещи электроизмерительные UTB3201 цифровые (Литва)</t>
  </si>
  <si>
    <t xml:space="preserve"> Ключ комб. набор КГК 3 (10-24) 8 шт</t>
  </si>
  <si>
    <t xml:space="preserve"> Ключ разводной 0-24мм, 200мм</t>
  </si>
  <si>
    <t xml:space="preserve"> Ключ разводной 0-35мм, 300мм</t>
  </si>
  <si>
    <t xml:space="preserve"> Ключ рожковый 10*12мм</t>
  </si>
  <si>
    <t xml:space="preserve"> Ключ рожковый 17*19мм (PRO-11719) (Индия)</t>
  </si>
  <si>
    <t xml:space="preserve"> Ключ рожковый 19*22мм</t>
  </si>
  <si>
    <t xml:space="preserve"> Ключ рожковый 30*32 PRO STARTUL (Индия)</t>
  </si>
  <si>
    <t xml:space="preserve"> Ключ спринклерный монтажный модель W-6 (Нидерланды)</t>
  </si>
  <si>
    <t xml:space="preserve"> Ключ трубный  КТР - 1 (низ) (РФ)</t>
  </si>
  <si>
    <t xml:space="preserve"> Ключ трубный  КТР - 2 (низ) (РФ)</t>
  </si>
  <si>
    <t xml:space="preserve"> Ключ трубный 2" 560мм тип L Startul Master (Китай)</t>
  </si>
  <si>
    <t xml:space="preserve"> Ключ трубный 2,0*560мм</t>
  </si>
  <si>
    <t xml:space="preserve"> Ключ шестигранный</t>
  </si>
  <si>
    <t xml:space="preserve"> Ключи шестигранные 1,5-10мм длинные KERN (набор 9шт) Китай</t>
  </si>
  <si>
    <t xml:space="preserve"> Колесо поворотное D 100 нагрузка 80кг</t>
  </si>
  <si>
    <t xml:space="preserve"> Колесо поворотное D 125 нагрузка 100кг</t>
  </si>
  <si>
    <t xml:space="preserve"> Компрессор ECO AE 501-1 (Китай)</t>
  </si>
  <si>
    <t xml:space="preserve"> Компьютерная розетка</t>
  </si>
  <si>
    <t xml:space="preserve"> Коронка биметаллическая HSS, d 22 мм</t>
  </si>
  <si>
    <t xml:space="preserve"> Краскораспылитель</t>
  </si>
  <si>
    <t xml:space="preserve"> Крепление для SSD-HDD 2.5'' в отсек 3.5" ExeGate HD-2T3P-NF</t>
  </si>
  <si>
    <t xml:space="preserve"> Кусачки бок. 160мм</t>
  </si>
  <si>
    <t xml:space="preserve"> Кусачки боковые 160 мм (бокорезы) VAGNER SDH</t>
  </si>
  <si>
    <t xml:space="preserve"> Кусачки прецизионные боковые 115мм TOPEX</t>
  </si>
  <si>
    <t xml:space="preserve"> Лампа галогенная</t>
  </si>
  <si>
    <t xml:space="preserve"> Лезвия для виброрейки длина 3,7м</t>
  </si>
  <si>
    <t xml:space="preserve"> Лезвия для виброрейки, длина 2м Китай</t>
  </si>
  <si>
    <t xml:space="preserve"> Лестница  высотн. телеф. VHR H3*7  (1.952/2? 992/4.032м)</t>
  </si>
  <si>
    <t xml:space="preserve"> Лестница алюм. 3-х сек. 345/564/801 23 кг</t>
  </si>
  <si>
    <t xml:space="preserve"> Лестница алюм. 3-х сек. 353/821/535 28 кг</t>
  </si>
  <si>
    <t xml:space="preserve"> Лестница алюм. 3-х сек. универ.</t>
  </si>
  <si>
    <t xml:space="preserve"> Лестница алюминевая трехсекционная универсальная</t>
  </si>
  <si>
    <t xml:space="preserve"> Лестница алюминиевая шарнирная (4*4) Т444</t>
  </si>
  <si>
    <t xml:space="preserve"> Лестница стальн. 6 ступеней</t>
  </si>
  <si>
    <t xml:space="preserve"> Лестница стальн. многофукц.</t>
  </si>
  <si>
    <t xml:space="preserve"> Лестница-стремянка алюм 141см 7 ступ, 4,4 кг</t>
  </si>
  <si>
    <t xml:space="preserve"> Лестница-стремянка алюм 233см</t>
  </si>
  <si>
    <t xml:space="preserve"> Лестница-стремянка алюм. 4 ступени РБ</t>
  </si>
  <si>
    <t xml:space="preserve"> Лестница-стремянка стальная</t>
  </si>
  <si>
    <t xml:space="preserve"> Лестница-трансформер СибрТех 97892, Китай</t>
  </si>
  <si>
    <t xml:space="preserve"> Лестничн. металлоконструкц. (РБ)</t>
  </si>
  <si>
    <t xml:space="preserve"> Лоток горизонтальный Стамм "Эксперт", черный, арт. ОФ444, РФ</t>
  </si>
  <si>
    <t xml:space="preserve"> Манипулятор A4Tech OP-329 (Литва)</t>
  </si>
  <si>
    <t xml:space="preserve"> Манипулятор Logitech M317 Wireless, Sensuouse Silver (Германия)</t>
  </si>
  <si>
    <t xml:space="preserve"> Манипулятор Logitech М235 Wireless, Colt MATTE (Германия)</t>
  </si>
  <si>
    <t xml:space="preserve"> Маяк штукатурный 10мм 1/3-0,3 (РБ)</t>
  </si>
  <si>
    <t xml:space="preserve"> Миксер для клея, растворов 100х600мм оцинк (Китай)</t>
  </si>
  <si>
    <t xml:space="preserve"> Набор холодильников переносных 24л  (РБ)</t>
  </si>
  <si>
    <t xml:space="preserve"> Нагреватель масляный ЕСО FHD20 DESIGN (2,0кВт,(Литва)</t>
  </si>
  <si>
    <t xml:space="preserve"> Нагреватель масляный ЕСО FHD20-11 DESIGN (2,0кВт, 11 ребер) (Литва)№10/9010276</t>
  </si>
  <si>
    <t xml:space="preserve"> Насос дренажн. INOXVORT 1100SW</t>
  </si>
  <si>
    <t xml:space="preserve"> Насос электрический 12В</t>
  </si>
  <si>
    <t xml:space="preserve"> Ножницы по мет. 270 мм прямой и левый проходной рез, сталь СгМодвухкомпл. рук-ки</t>
  </si>
  <si>
    <t xml:space="preserve"> Обогреватель эл. масл. Термия 1,2 кВт/220 В, мод. (Украина)</t>
  </si>
  <si>
    <t xml:space="preserve"> Обогреватель эл. масл. термия 1,5 кВт/220 В, мод. 0815</t>
  </si>
  <si>
    <t xml:space="preserve"> Обогреватель эл. масл. Термия 2,0 кВт/220 В, мод. 1220 (Украина)</t>
  </si>
  <si>
    <t xml:space="preserve"> Опырскиватель "Жук"15л в пакете с телескопической ручкой РФ</t>
  </si>
  <si>
    <t xml:space="preserve"> Отвертка №1 100мм</t>
  </si>
  <si>
    <t xml:space="preserve"> Патрон сверлильный 13мм., ключевой 1/2*20UNF Польша</t>
  </si>
  <si>
    <t xml:space="preserve"> Патрон сверлильный 13мм.,БЗП, с хвостовиком SDS-plus (Германия)</t>
  </si>
  <si>
    <t xml:space="preserve"> Паяльник газовый ПАГ-1</t>
  </si>
  <si>
    <t xml:space="preserve"> Переноска (удлинитель) (ВВГнгLS 3*16) 35 м</t>
  </si>
  <si>
    <t xml:space="preserve"> Переноска (удлинитель) (ПВС 3*1) 50 м</t>
  </si>
  <si>
    <t xml:space="preserve"> Переноска (удлинитель) (ПВС 3*2,5) 100 м</t>
  </si>
  <si>
    <t xml:space="preserve"> Переноска (удлинитель) (ПВС 3*2,5) 50 м</t>
  </si>
  <si>
    <t xml:space="preserve"> Переноска (удлинитель) (ПВС 3*2,5) 53 м</t>
  </si>
  <si>
    <t xml:space="preserve"> Переноска (удлинитель) (ПВС-Т 3*1,5) 50 м</t>
  </si>
  <si>
    <t xml:space="preserve"> Переноска (удлинитель) (ПВС-Т 3*2,5) 47 м</t>
  </si>
  <si>
    <t xml:space="preserve"> Переноска (удлинитель) (ПВС-Т 3*2,5) 50 м</t>
  </si>
  <si>
    <t xml:space="preserve"> Переходник для компьютера</t>
  </si>
  <si>
    <t xml:space="preserve"> Печь для сушки и прокалки электродов  ЭПСЭ-20/400РФ</t>
  </si>
  <si>
    <t xml:space="preserve"> Плоскогубцы 180 мм комбинир. Startul Master Китай</t>
  </si>
  <si>
    <t xml:space="preserve"> Плоскогубцы 200мм комб</t>
  </si>
  <si>
    <t xml:space="preserve"> Подогореватель ПУ-1 (ТКУ6-000-00)</t>
  </si>
  <si>
    <t xml:space="preserve"> Поясное крепление</t>
  </si>
  <si>
    <t xml:space="preserve"> Пресс гидравлический ручной ПГ-120 Шток 1004 РФ</t>
  </si>
  <si>
    <t xml:space="preserve"> Пресс для смазки 400г</t>
  </si>
  <si>
    <t xml:space="preserve"> Прожектор  СДО 07-100 светодиодный  IР65 ИЭК  LPDO701-100-KO03РФ</t>
  </si>
  <si>
    <t xml:space="preserve"> Прожектор  СДО 07-100 светодиодный серый IР65 LPDO701-100-R03 РФ</t>
  </si>
  <si>
    <t xml:space="preserve"> Прожектор IP65 6500К  70w</t>
  </si>
  <si>
    <t xml:space="preserve"> Проушина прямая</t>
  </si>
  <si>
    <t xml:space="preserve"> Радиатор масленый электрич Термия</t>
  </si>
  <si>
    <t xml:space="preserve"> Радиатор маслянный электрический Термия Н0815 (1500вт 8секций) Украина</t>
  </si>
  <si>
    <t xml:space="preserve"> Редуктор CONSTANT 2000 Азот 200/200 ба</t>
  </si>
  <si>
    <t xml:space="preserve"> Редуктор для сжатого воздуха РВ-90 (вход 3/4-выход М16*1,5)БАМЗ РФ</t>
  </si>
  <si>
    <t xml:space="preserve"> Редуктор углокислотный УР-6-6(6,3м3 100,6МПА ф9мм)(ООО Редиус 168)РФ</t>
  </si>
  <si>
    <t xml:space="preserve"> Ролик "SYNTEX" 38-180мм под ручку 6мм STARTUL MASTER (Китай)</t>
  </si>
  <si>
    <t xml:space="preserve"> Рукав ацетиленовый ф.6  Чехия</t>
  </si>
  <si>
    <t xml:space="preserve"> Рукав для газв.сварки и резки ф.9 мм (бухта/50 м)</t>
  </si>
  <si>
    <t xml:space="preserve"> Рукав ф.6 кислородный (Чехия)</t>
  </si>
  <si>
    <t xml:space="preserve"> Светильник белый</t>
  </si>
  <si>
    <t xml:space="preserve"> Светильник Дельта  (белый)</t>
  </si>
  <si>
    <t>Светодиодный прожектор 5500К 10W</t>
  </si>
  <si>
    <t xml:space="preserve"> Светофильтр 121*69 ТС-3 С-5</t>
  </si>
  <si>
    <t xml:space="preserve"> Секция Вектор 04 1,2*2,0м</t>
  </si>
  <si>
    <t xml:space="preserve"> Сифон пластмассовый с литым выпуском, нерж чашкой</t>
  </si>
  <si>
    <t xml:space="preserve"> Скоба 24/6 Kangaro 1000шт (Индия)</t>
  </si>
  <si>
    <t xml:space="preserve"> Соединитель троса двойной</t>
  </si>
  <si>
    <t xml:space="preserve"> Стремянка Новая высота 8 ступеней 3110108</t>
  </si>
  <si>
    <t xml:space="preserve"> Стремянка профи АРЕ 1408.00.000</t>
  </si>
  <si>
    <t xml:space="preserve"> Строп капроновый LAS002</t>
  </si>
  <si>
    <t xml:space="preserve"> Строп СТЛП-3,0/6000</t>
  </si>
  <si>
    <t xml:space="preserve"> Таль ручная стационарная рычажная ТРСР г/п 3,0тн, Нп=13,0м (РБ)</t>
  </si>
  <si>
    <t xml:space="preserve"> Таль ручная шестеренная  стационарная ТРШС г/п 1,0тн  18м  РБ</t>
  </si>
  <si>
    <t xml:space="preserve"> Тачка для перевозки баллонов (собственная сборка)</t>
  </si>
  <si>
    <t xml:space="preserve"> Тачка строительная WB 6418 "ЕСО" (100л, 200кг, 1 колесо надувн.)</t>
  </si>
  <si>
    <t xml:space="preserve"> Тележка транспортная
Код: 555664</t>
  </si>
  <si>
    <t xml:space="preserve"> Телескопический стержень металлич 2,0мм</t>
  </si>
  <si>
    <t xml:space="preserve"> Трещотка -рукоядь Риджид Бельгия</t>
  </si>
  <si>
    <t xml:space="preserve"> Трос металлополимерный ПР-3,0</t>
  </si>
  <si>
    <t xml:space="preserve"> Трос стальной цинк с ПВХ покрытием М4/5</t>
  </si>
  <si>
    <t xml:space="preserve"> Трубогиб гидравлический 12m (ф 1/2"-2")</t>
  </si>
  <si>
    <t xml:space="preserve"> Угольник столярный 600*400 мм  Startul  (быт) Китай</t>
  </si>
  <si>
    <t xml:space="preserve"> Удлинитель 220В 50м</t>
  </si>
  <si>
    <t xml:space="preserve"> Удлинитель лат Ду25 м/р L=25мм хром, Россия</t>
  </si>
  <si>
    <t xml:space="preserve"> Удлинитель на катушке 4 гнезда С/З 20М (с вилк.и колод49036 Китай</t>
  </si>
  <si>
    <t xml:space="preserve"> Удлинитель на катушке 40 м (3 роз.; мет.катушка; 3*1,5мм; 3,3кВт; IP44; до-35С)</t>
  </si>
  <si>
    <t xml:space="preserve"> Удлинитель на катушке 50 м (4 роз., 3,3кВт, метал. катушка, с/з) Brennenstuhl Garant</t>
  </si>
  <si>
    <t xml:space="preserve"> Удлинитель на катушке 50 м (4 роз., 3,5кВт,с/з)</t>
  </si>
  <si>
    <t xml:space="preserve"> Удлинитель телескоп 1,0*2м</t>
  </si>
  <si>
    <t xml:space="preserve"> Устройство установочное ТЕ-С-HDA-ST 20-M (Австрия)</t>
  </si>
  <si>
    <t xml:space="preserve"> Фильтр сварочный 110*90 № 9</t>
  </si>
  <si>
    <t xml:space="preserve"> Фильтр сетевой Gembird SPG6-B-15PP (5m) 6 розеток</t>
  </si>
  <si>
    <t xml:space="preserve"> Фильтр сетевой Gembird SPG6-B-6PP (5m) 6 розеток</t>
  </si>
  <si>
    <t xml:space="preserve"> Фильтр сетевой Sven Optima, 5м. 5 розеток, черн.</t>
  </si>
  <si>
    <t xml:space="preserve"> Фонарь светодиодный Экотон-1 профессиональный переносной без зарядного устройства, РФ</t>
  </si>
  <si>
    <t xml:space="preserve"> Чайник эл. Scarlett</t>
  </si>
  <si>
    <t xml:space="preserve"> Чайник электрич. Centek CT-1068 матов.метал.с черн.СТ-1068</t>
  </si>
  <si>
    <t xml:space="preserve"> Чайник электрический AKL-332 NORMANN Китай</t>
  </si>
  <si>
    <t xml:space="preserve"> Шаблон сварщика УШС-2 универсальный Китай</t>
  </si>
  <si>
    <t xml:space="preserve"> Шаблон сварщика УШС-3 универсальный (арт.USHS-3)Китай</t>
  </si>
  <si>
    <t xml:space="preserve"> Шнур  асбестовый ШАОН 6,0 РФ</t>
  </si>
  <si>
    <t xml:space="preserve"> Шнур 35 на 2RCA</t>
  </si>
  <si>
    <t xml:space="preserve"> Штатив ВТ 160 Германия</t>
  </si>
  <si>
    <t xml:space="preserve"> Эл. радиатор маслонаполненный Термия</t>
  </si>
  <si>
    <t xml:space="preserve"> Электродержатель Eh303</t>
  </si>
  <si>
    <t xml:space="preserve"> Электродержатель Solaris Н300С в кор. Китай</t>
  </si>
  <si>
    <t xml:space="preserve"> Электрочайник MIDEA MK-8030 (Китай) ОМТС</t>
  </si>
  <si>
    <t xml:space="preserve"> Электрочайник Polly ЕК-12, 2,0 л белый</t>
  </si>
  <si>
    <t xml:space="preserve"> Электрочайник Polly-люкс ЕК-10, 1,7 л</t>
  </si>
  <si>
    <t xml:space="preserve"> Ящик для АКБ 18А/ч</t>
  </si>
  <si>
    <t xml:space="preserve"> Ящик для хранения установки орбитальной сварки </t>
  </si>
  <si>
    <t xml:space="preserve"> Ящик кабельный</t>
  </si>
  <si>
    <t xml:space="preserve"> Контейнер  1м3 б/у</t>
  </si>
  <si>
    <t xml:space="preserve"> Контейнер к-3 445*463*521</t>
  </si>
  <si>
    <t xml:space="preserve"> Насос ЕНА-60а
Код: 549641</t>
  </si>
  <si>
    <t xml:space="preserve"> Шкаф типа МШЛ 90л</t>
  </si>
  <si>
    <t xml:space="preserve"> Шкаф типа ШМ</t>
  </si>
  <si>
    <t xml:space="preserve"> Шкаф типа ШМ БШ2</t>
  </si>
  <si>
    <t xml:space="preserve"> Шкаф типа ШМ БШ2/400К</t>
  </si>
  <si>
    <t xml:space="preserve"> Шкаф ШКП-18/8 ДК 804*402*1845</t>
  </si>
  <si>
    <t xml:space="preserve"> Шкаф ШКП-18/8 ДК 804*402*1845 ДСП лам имп, Ябл</t>
  </si>
  <si>
    <t xml:space="preserve"> Каркас сварной металлический р-р 0,5-0,6 м , инв.№: 00000221</t>
  </si>
  <si>
    <t xml:space="preserve"> Кассовый аппарат с ящиком ЭКР-2102Ф НТС , инв.№: 00000132</t>
  </si>
  <si>
    <t xml:space="preserve"> Клупп резьбонарезной электрический </t>
  </si>
  <si>
    <t xml:space="preserve"> Комплект для программирования АПИ серии RF , инв.№: 00000110</t>
  </si>
  <si>
    <t xml:space="preserve"> Лестница алюм. 3-х секц. 247/553/403 см 3*9 ст , инв.№: 00000198</t>
  </si>
  <si>
    <t xml:space="preserve"> Лестница высотная тел. VHR H3*12 , инв.№: 00000105</t>
  </si>
  <si>
    <t xml:space="preserve"> Насос поверхностный Гном 60/35 , инв.№: 00000077</t>
  </si>
  <si>
    <t xml:space="preserve"> Стойка с блоком карманов А3 , инв.№: 00000224</t>
  </si>
  <si>
    <t xml:space="preserve"> Вышка сборно-разборная с колёсным основанием (ВСП 250/1.2) , инв.№: 00000351</t>
  </si>
  <si>
    <t xml:space="preserve"> Вышка-тура "Радиан-Альфа ОМЕГА" , инв.№: 25-м</t>
  </si>
  <si>
    <t xml:space="preserve"> Вышка-тура "Радиан-Альфа" , инв.№: 23-м</t>
  </si>
  <si>
    <t xml:space="preserve"> Крюк подъема РС50 , инв.№: 00000317</t>
  </si>
  <si>
    <t xml:space="preserve"> Система ADFLO со щитком SPEEDGLAS 9100 AIR V , инв.№: 00000329</t>
  </si>
  <si>
    <t xml:space="preserve"> Пробойник профлиста М-TSH-Z страна ввоза Австрия , инв.№: 00000536</t>
  </si>
  <si>
    <t xml:space="preserve"> Пробойник профлиста М-TSH-Z страна ввоза Германия , инв.№: 00000537</t>
  </si>
  <si>
    <t xml:space="preserve"> Батарея аккумуляторная  GР 12-12 Китай</t>
  </si>
  <si>
    <t xml:space="preserve"> Батарея аккумуляторная GPL 12В 65А/ч (Китай)</t>
  </si>
  <si>
    <t xml:space="preserve"> Батарея аккумуляторная SP 12В 12А/ч (китай)
Код: 505459</t>
  </si>
  <si>
    <t xml:space="preserve"> Тепловентилятор МСН-1012</t>
  </si>
  <si>
    <t xml:space="preserve"> Металлическая сборно-разборная вышка Балатон - 12 , инв.№: 00000280  (не комплект)</t>
  </si>
  <si>
    <t xml:space="preserve"> Металлическая сборно-разборная вышка Балатон - 12 , инв.№: 00000281  (не комплект)</t>
  </si>
  <si>
    <t xml:space="preserve"> Металлическая сборно-разборная вышка Балатон - 12 , инв.№: 00000313  (не комплект)</t>
  </si>
  <si>
    <t xml:space="preserve"> Металлическая сборно-разборная вышка Балатон-12 , инв.№: 00000004  (не комплект)</t>
  </si>
  <si>
    <t xml:space="preserve"> Металлическая сборно-разборная вышка Балатон-12 , инв.№: 00000017  (не комплект)</t>
  </si>
  <si>
    <t xml:space="preserve"> Металлическая сборно-разборная вышка Балатон-12 , инв.№: 00000056  (не комплект)</t>
  </si>
  <si>
    <t xml:space="preserve"> Металлическая сборно-разборная вышка Вектор-04 , инв.№: 00000236  (не комплект)</t>
  </si>
  <si>
    <t xml:space="preserve"> Металлическая сборно-разборная вышка Радиан-04* , инв.№: 00000273  (не комплект)</t>
  </si>
  <si>
    <t xml:space="preserve"> Металлическая сборно-разборная вышка Балатон - 12 , инв.№: 00000018  (не комплект)</t>
  </si>
  <si>
    <t xml:space="preserve"> Отбойный молоток ТЕ 1000-AVR 230V страна ввоза Германия , инв.№: 00000528</t>
  </si>
  <si>
    <t xml:space="preserve"> Сварочный выпрямитель Линкор ВД-200И </t>
  </si>
  <si>
    <t xml:space="preserve"> Аппарат инвекторный КЕДР ММА-200 GDM (220B/40-200A)(8003576)РФ 2</t>
  </si>
  <si>
    <t xml:space="preserve"> Инвертор свароч.Solaris MMA-226+ACX (220В, 10-220А) , инв.№: 00000219</t>
  </si>
  <si>
    <t xml:space="preserve"> Инвертор свароч.Solaris MMA-226+ACX (220В, 10-220А) , инв.№: 00000218</t>
  </si>
  <si>
    <t xml:space="preserve"> Инвертор свароч.Solaris MMA-226+ACX (220В, 10-220А) , инв.№: 00000217</t>
  </si>
  <si>
    <t xml:space="preserve"> Инвертор свароч.Solaris MMA-226+ACX (220В, 10-220А) , инв.№: 00000151</t>
  </si>
  <si>
    <t xml:space="preserve"> Сварочный аппарат для полимерных труб</t>
  </si>
  <si>
    <t xml:space="preserve"> Инвертор сварочный с аксесс. ZX7-160 (РЕ-160) (Китай)инв№7</t>
  </si>
  <si>
    <t xml:space="preserve"> Инвертор сварочный Solaris ММА-245 + АСХ (220В, 10-2000А) пласт. чем. (Китай) (ММА-205В)</t>
  </si>
  <si>
    <t xml:space="preserve"> Инвертор сварочный Solaris ММА-245 + АК(220В, 5-240. (Китай)</t>
  </si>
  <si>
    <t xml:space="preserve"> Инвертор сварочный Solaris ММА-210 (Китай)</t>
  </si>
  <si>
    <t xml:space="preserve"> Инвертор сварочный Solaris ММА-208. (Китай)</t>
  </si>
  <si>
    <t xml:space="preserve"> Инвертор сварочный Solaris ММА-207. (Китай)</t>
  </si>
  <si>
    <t xml:space="preserve"> Инвертор сварочный Solaris MMA-226 + ACX (220 В, 10-220 А) пласт. чем.</t>
  </si>
  <si>
    <t xml:space="preserve"> Инвертор сварочный  Solaris ММА-226 + АСХ (220В, 10-220А) пласт. чем.</t>
  </si>
  <si>
    <t xml:space="preserve"> Инвертор сварочный  Solaris ММА-226 + АСХ (220В, 10-220А)</t>
  </si>
  <si>
    <t xml:space="preserve"> Инвертор сварочный  Solaris ММА-205 (Китай)</t>
  </si>
  <si>
    <t>Приложение №1 "Мебель"</t>
  </si>
  <si>
    <t>Приложение №2 "МФУ"</t>
  </si>
  <si>
    <t>Приложение №3 "Компьютерная техника"</t>
  </si>
  <si>
    <t>Приложение №4 "Инструмент"</t>
  </si>
  <si>
    <t xml:space="preserve"> Приложение №5 "Материалы"</t>
  </si>
  <si>
    <t xml:space="preserve"> Приложение №6 "Материалы 2"</t>
  </si>
  <si>
    <t xml:space="preserve"> Приложение №7 "Материалы 3"</t>
  </si>
  <si>
    <t>Приложение № 8 "Сварочные аппараты"</t>
  </si>
  <si>
    <t>Приложение № 9 "Островец"</t>
  </si>
  <si>
    <t>Вешалка</t>
  </si>
  <si>
    <t>Жалюзи</t>
  </si>
  <si>
    <t>Комплект мебели (2 стола, приставка, стеллаж), цвет темнокоричневый</t>
  </si>
  <si>
    <t>Кондиционер</t>
  </si>
  <si>
    <t>Светильник люминесцентный, 600х600</t>
  </si>
  <si>
    <t>Стеллаж книжный</t>
  </si>
  <si>
    <t>Стол для заседаний</t>
  </si>
  <si>
    <t>Стол компьютерный с тумбой</t>
  </si>
  <si>
    <t>Стол прямоугольный с тумбой</t>
  </si>
  <si>
    <t>Стол с тумбой и приставка</t>
  </si>
  <si>
    <t xml:space="preserve">Стол угловой </t>
  </si>
  <si>
    <t>Стол угловой с тумбой, коричневый</t>
  </si>
  <si>
    <t>Стол угловой с тумбой, цвет орех</t>
  </si>
  <si>
    <t>Стропа с крюком</t>
  </si>
  <si>
    <t>Стул ИЗО</t>
  </si>
  <si>
    <t>Стул Престиж</t>
  </si>
  <si>
    <t>Тумба, светлокоричневая</t>
  </si>
  <si>
    <t>Шкаф 2-х дверный</t>
  </si>
  <si>
    <t>Шкаф 2-х дверный для одежды</t>
  </si>
  <si>
    <t>Шкаф книжный 4х-дверный</t>
  </si>
  <si>
    <t>Щиток ВРУ со счетчиком и автоматом</t>
  </si>
  <si>
    <t>Модульные административно-бытовые блоки с мебелью</t>
  </si>
  <si>
    <r>
      <t xml:space="preserve">Председатель      </t>
    </r>
    <r>
      <rPr>
        <u/>
        <sz val="13"/>
        <color theme="1"/>
        <rFont val="Times New Roman"/>
        <family val="1"/>
        <charset val="204"/>
      </rPr>
      <t>Лукашкова Н.И.</t>
    </r>
    <r>
      <rPr>
        <sz val="13"/>
        <color theme="1"/>
        <rFont val="Times New Roman"/>
        <family val="1"/>
        <charset val="204"/>
      </rPr>
      <t>________________</t>
    </r>
  </si>
  <si>
    <r>
      <t xml:space="preserve">                                </t>
    </r>
    <r>
      <rPr>
        <u/>
        <sz val="13"/>
        <color theme="1"/>
        <rFont val="Times New Roman"/>
        <family val="1"/>
        <charset val="204"/>
      </rPr>
      <t>Новак В.М.</t>
    </r>
    <r>
      <rPr>
        <sz val="13"/>
        <color theme="1"/>
        <rFont val="Times New Roman"/>
        <family val="1"/>
        <charset val="204"/>
      </rPr>
      <t>__________________</t>
    </r>
  </si>
  <si>
    <r>
      <t xml:space="preserve">Члены комиссии   </t>
    </r>
    <r>
      <rPr>
        <u/>
        <sz val="13"/>
        <color theme="1"/>
        <rFont val="Times New Roman"/>
        <family val="1"/>
        <charset val="204"/>
      </rPr>
      <t>Манюкова Е.С.</t>
    </r>
    <r>
      <rPr>
        <sz val="13"/>
        <color theme="1"/>
        <rFont val="Times New Roman"/>
        <family val="1"/>
        <charset val="204"/>
      </rPr>
      <t>_______________</t>
    </r>
  </si>
  <si>
    <r>
      <t>Председатель       __</t>
    </r>
    <r>
      <rPr>
        <u/>
        <sz val="13"/>
        <color theme="1"/>
        <rFont val="Times New Roman"/>
        <family val="1"/>
        <charset val="204"/>
      </rPr>
      <t>Лукашкова Н.И.</t>
    </r>
    <r>
      <rPr>
        <sz val="13"/>
        <color theme="1"/>
        <rFont val="Times New Roman"/>
        <family val="1"/>
        <charset val="204"/>
      </rPr>
      <t>______________</t>
    </r>
  </si>
  <si>
    <r>
      <t>Члены комиссии  _</t>
    </r>
    <r>
      <rPr>
        <u/>
        <sz val="13"/>
        <color theme="1"/>
        <rFont val="Times New Roman"/>
        <family val="1"/>
        <charset val="204"/>
      </rPr>
      <t>Манюкова Е.С.</t>
    </r>
    <r>
      <rPr>
        <sz val="13"/>
        <color theme="1"/>
        <rFont val="Times New Roman"/>
        <family val="1"/>
        <charset val="204"/>
      </rPr>
      <t>________________</t>
    </r>
  </si>
  <si>
    <r>
      <t xml:space="preserve">                               __</t>
    </r>
    <r>
      <rPr>
        <u/>
        <sz val="13"/>
        <color theme="1"/>
        <rFont val="Times New Roman"/>
        <family val="1"/>
        <charset val="204"/>
      </rPr>
      <t>Новак В.М.</t>
    </r>
    <r>
      <rPr>
        <sz val="13"/>
        <color theme="1"/>
        <rFont val="Times New Roman"/>
        <family val="1"/>
        <charset val="204"/>
      </rPr>
      <t>__________________</t>
    </r>
  </si>
  <si>
    <t xml:space="preserve">Метод оценки: сравнительный с аналогами с применением индексного </t>
  </si>
  <si>
    <t>Дата оценки: 30.07.2024г</t>
  </si>
  <si>
    <t>ВСЕГО</t>
  </si>
  <si>
    <t>Рыночная стоимость имущества с учетом округления составляет 6664,0 рублей (шесть тысяч шестьсот шестьдесят четыре рубля) без учета НДС.</t>
  </si>
  <si>
    <t>Рыночная стоимость имущества с учетом округления составляет 3392,50 рублей  (Три тысячи триста девяносто два рубля 50 копеек) без учета НДС.</t>
  </si>
  <si>
    <t>Рыночная стоимость имущества с учетом округления составляет 15 628,50 рублей  (Пятнадцать тысяч шестьсот двадцать восемь рублей 50 копеек) без учета НДС.</t>
  </si>
  <si>
    <t>Рыночная стоимость имущества с учетом округления составляет 35 507,50 рублей  (тридцать пять тысяч пятьсот семь рублей 50 копеек) без учета НДС.</t>
  </si>
  <si>
    <t>Рыночная стоимость имущества с учетом округления составляет 7455,00 рублей  (семь тысяч четыреста пятьдесят пять рублей) без учета НДС.</t>
  </si>
  <si>
    <t>Рыночная стоимость имущества с учетом округления составляет 5525,50 рублей  (пять тысяч пятьсот двадцать пять рублей 50 копеек) без учета НДС.</t>
  </si>
  <si>
    <t>Рыночная стоимость имущества с учетом округления составляет 37 463,50 рублей  (тридцать семь тысяч четыреста шестьдесят три рубляй 50 копеек) без учета НДС.</t>
  </si>
  <si>
    <t>Рыночная стоимость имущества с учетом округления составляет 69 197,50 рублей  (шестьдесят девять тысяч сто девяносто семь рублей 50 копеек) без учета НДС.</t>
  </si>
  <si>
    <t>Рыночная стоимость имущества с учетом округления составляет 1 791,00 рублей  (одна тысяча семьсот девяносто один рубль) без учета НДС.</t>
  </si>
  <si>
    <t>АКТ ВНУТРЕННЕЙ ОЦЕНКИ №1</t>
  </si>
  <si>
    <t>АКТ ВНУТРЕННЕЙ ОЦЕНКИ №2</t>
  </si>
  <si>
    <t>АКТ ВНУТРЕННЕЙ ОЦЕНКИ №3</t>
  </si>
  <si>
    <t>АКТ ВНУТРЕННЕЙ ОЦЕНКИ №4</t>
  </si>
  <si>
    <t>АКТ ВНУТРЕННЕЙ ОЦЕНКИ №5</t>
  </si>
  <si>
    <t>АКТ ВНУТРЕННЕЙ ОЦЕНКИ №6</t>
  </si>
  <si>
    <t>АКТ ВНУТРЕННЕЙ ОЦЕНКИ  №7</t>
  </si>
  <si>
    <t>АКТ ВНУТРЕННЕЙ ОЦЕНКИ №8</t>
  </si>
  <si>
    <t>АКТ ВНУТРЕННЕЙ ОЦЕНКИ №9</t>
  </si>
  <si>
    <t>Имущество согласно приложению № 1 "Мебель"</t>
  </si>
  <si>
    <t>Имущество согласно приложению № 2 "МФУ"</t>
  </si>
  <si>
    <t>Имущество согласно приложению № 3 "Копьютерная техника"</t>
  </si>
  <si>
    <t>Имущество согласно приложению № 4 "Инструмент"</t>
  </si>
  <si>
    <t>Имущество согласно приложению № 5 "Материалы"</t>
  </si>
  <si>
    <t>Имущество согласно приложению № 6 "Материалы №2"</t>
  </si>
  <si>
    <t>Имущество согласно приложению № 7 "Материалы №3"</t>
  </si>
  <si>
    <t>Имущество согласно приложению № 8 " Сварочные аппараты"</t>
  </si>
  <si>
    <t>Имущество согласно приложению № 9 "Островец"</t>
  </si>
  <si>
    <t xml:space="preserve"> Многофункционально устройство Canon I-SENSYS MF4410 (Словакия) МИРА 73</t>
  </si>
  <si>
    <t>Ноутбук Lenovo G580 МИРА 73</t>
  </si>
  <si>
    <t xml:space="preserve"> Ноутбук НР  МИРА 73</t>
  </si>
  <si>
    <t xml:space="preserve"> Ноутбук Lenovo  МИРА 73</t>
  </si>
  <si>
    <t xml:space="preserve"> Ноутбук Acer МИРА 73</t>
  </si>
  <si>
    <t xml:space="preserve"> Ноутбук Samsung МИРА 73</t>
  </si>
  <si>
    <t xml:space="preserve"> Ноутбук Lenovo МИРА 73</t>
  </si>
  <si>
    <t xml:space="preserve"> Принтер KYOCERA FS-1370DN МИРА 73</t>
  </si>
  <si>
    <t xml:space="preserve"> Многофункциональное устройство Canon MF 4410 МИРА73</t>
  </si>
  <si>
    <t xml:space="preserve"> Источник бесперебойного питания МИРА 73</t>
  </si>
  <si>
    <t xml:space="preserve"> Компьютерная мышь, Китай</t>
  </si>
  <si>
    <t xml:space="preserve"> ПЭВМ ITEX МИРА 73</t>
  </si>
  <si>
    <t xml:space="preserve"> ПЭВМ In win Ирбис Скорпион </t>
  </si>
  <si>
    <t xml:space="preserve"> ПЭВМ Ирбис Скорпион с монитором 24" HP </t>
  </si>
  <si>
    <t xml:space="preserve"> ПЭВМ Ирбис Скорпион МИРА 73</t>
  </si>
  <si>
    <t xml:space="preserve"> ПЭВМ Логос МИРА 73</t>
  </si>
  <si>
    <t>ПЭВМ Deluxe с монитором МИРА 73</t>
  </si>
  <si>
    <t xml:space="preserve"> Мобильный ПК Acer МИРА 73</t>
  </si>
  <si>
    <t xml:space="preserve"> ПЭВМ ИрбисСкорпион МИРА 73</t>
  </si>
  <si>
    <t xml:space="preserve"> ПЭВМ "ICS" Логос А450 (монитор, мышь, клавиатура) ГРИШИНА 91</t>
  </si>
  <si>
    <t xml:space="preserve"> Копировальный аппарат KYOCERA TASKalfa 180 с крышк ГРИШИНА 91</t>
  </si>
  <si>
    <t xml:space="preserve"> Копировальный аппарат Sharp AR5316E , инв.№: 00000003 ГРИШИНА 91</t>
  </si>
  <si>
    <t xml:space="preserve"> Копировальный аппарат Mita Kyocera TASKalfa 181 , инв.№: 00000315 ГРИШИНА 91</t>
  </si>
  <si>
    <t xml:space="preserve"> Принтер Epson Stylus Photo 1410 А3+, 6 цветов , инв.№: 00000394 ГРИШИНА 91</t>
  </si>
  <si>
    <t xml:space="preserve"> ИБП Powerex  ГРИШИНА 91</t>
  </si>
  <si>
    <t xml:space="preserve"> МФУ Panasonic KX-MB2130 ГРИШИНА 91</t>
  </si>
  <si>
    <t xml:space="preserve"> Источник бесперебойного питания ГРИШИНА 91</t>
  </si>
  <si>
    <t xml:space="preserve"> Монитор LG МИРА 73</t>
  </si>
  <si>
    <t xml:space="preserve"> МФУ НР Laser JET Professional М1217 ГРИШИНА 91</t>
  </si>
  <si>
    <t xml:space="preserve"> Копировальный аппарат Kyocera TA 1800 МИРА 73</t>
  </si>
  <si>
    <t xml:space="preserve"> Многофункциональное устройство CANON MF4450 МИРА 73</t>
  </si>
  <si>
    <t xml:space="preserve"> Многофункциональное устройтсво Canon I-SENSYS MF244Dw (Венгрия) МИРА73</t>
  </si>
  <si>
    <t xml:space="preserve"> Многофункциональное устройство Canon  I-SENSYS MF-4450</t>
  </si>
  <si>
    <t xml:space="preserve"> ИБП Poweex 650 (РБ)</t>
  </si>
  <si>
    <t xml:space="preserve"> Одноручная углошлифмашина BOSCH </t>
  </si>
  <si>
    <t xml:space="preserve"> Дрель Хилти UD 30 230V Германия
Код: 549668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</si>
</sst>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5" fillId="0" borderId="0" xfId="0" applyFont="1"/>
    <xf numFmtId="2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2" fontId="4" fillId="0" borderId="1" xfId="0" applyNumberFormat="1" applyFont="1" applyFill="1" applyBorder="1" applyAlignment="1">
      <alignment horizontal="right" vertical="top"/>
    </xf>
    <xf numFmtId="0" fontId="9" fillId="0" borderId="0" xfId="0" applyFont="1" applyFill="1" applyAlignment="1"/>
    <xf numFmtId="0" fontId="4" fillId="0" borderId="7" xfId="0" applyFont="1" applyFill="1" applyBorder="1" applyAlignment="1"/>
    <xf numFmtId="0" fontId="4" fillId="2" borderId="7" xfId="0" applyFont="1" applyFill="1" applyBorder="1" applyAlignment="1"/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 vertical="top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/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2" fontId="4" fillId="0" borderId="2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1" xfId="0" applyFont="1" applyFill="1" applyBorder="1" applyAlignment="1"/>
    <xf numFmtId="0" fontId="4" fillId="2" borderId="1" xfId="0" applyFont="1" applyFill="1" applyBorder="1" applyAlignment="1"/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2" fontId="4" fillId="0" borderId="9" xfId="0" applyNumberFormat="1" applyFont="1" applyBorder="1" applyAlignment="1">
      <alignment vertical="center"/>
    </xf>
    <xf numFmtId="2" fontId="5" fillId="0" borderId="1" xfId="0" applyNumberFormat="1" applyFont="1" applyBorder="1"/>
    <xf numFmtId="0" fontId="7" fillId="0" borderId="0" xfId="0" applyFont="1" applyBorder="1" applyAlignment="1"/>
    <xf numFmtId="0" fontId="7" fillId="0" borderId="1" xfId="0" applyFont="1" applyBorder="1" applyAlignment="1"/>
    <xf numFmtId="0" fontId="5" fillId="0" borderId="1" xfId="0" applyFont="1" applyBorder="1" applyAlignment="1"/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10" fillId="0" borderId="5" xfId="0" applyFont="1" applyBorder="1" applyAlignment="1"/>
    <xf numFmtId="0" fontId="5" fillId="0" borderId="5" xfId="0" applyFont="1" applyBorder="1" applyAlignment="1"/>
    <xf numFmtId="0" fontId="12" fillId="0" borderId="0" xfId="0" applyFont="1" applyBorder="1" applyAlignment="1"/>
    <xf numFmtId="0" fontId="4" fillId="0" borderId="1" xfId="0" applyFont="1" applyFill="1" applyBorder="1" applyAlignment="1"/>
    <xf numFmtId="0" fontId="4" fillId="2" borderId="1" xfId="0" applyFont="1" applyFill="1" applyBorder="1" applyAlignment="1"/>
    <xf numFmtId="0" fontId="10" fillId="0" borderId="5" xfId="0" applyFont="1" applyBorder="1" applyAlignment="1">
      <alignment horizontal="left"/>
    </xf>
    <xf numFmtId="2" fontId="4" fillId="0" borderId="8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2" fontId="4" fillId="0" borderId="8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2" fontId="4" fillId="2" borderId="8" xfId="0" applyNumberFormat="1" applyFont="1" applyFill="1" applyBorder="1" applyAlignment="1">
      <alignment vertical="center"/>
    </xf>
    <xf numFmtId="0" fontId="9" fillId="2" borderId="0" xfId="0" applyFont="1" applyFill="1" applyAlignment="1"/>
    <xf numFmtId="0" fontId="4" fillId="2" borderId="9" xfId="0" applyFont="1" applyFill="1" applyBorder="1" applyAlignment="1">
      <alignment vertical="center"/>
    </xf>
    <xf numFmtId="0" fontId="5" fillId="2" borderId="0" xfId="0" applyFont="1" applyFill="1"/>
    <xf numFmtId="0" fontId="5" fillId="2" borderId="1" xfId="0" applyFont="1" applyFill="1" applyBorder="1" applyAlignment="1"/>
    <xf numFmtId="0" fontId="4" fillId="2" borderId="10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left"/>
    </xf>
    <xf numFmtId="2" fontId="4" fillId="2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1"/>
  <sheetViews>
    <sheetView tabSelected="1" view="pageBreakPreview" topLeftCell="A506" zoomScaleNormal="100" zoomScaleSheetLayoutView="100" workbookViewId="0">
      <selection activeCell="H55" sqref="H55"/>
    </sheetView>
  </sheetViews>
  <sheetFormatPr defaultRowHeight="15" x14ac:dyDescent="0.25"/>
  <cols>
    <col min="1" max="1" width="3.85546875" style="8" customWidth="1"/>
    <col min="2" max="2" width="40.42578125" style="8" customWidth="1"/>
    <col min="3" max="3" width="19.28515625" style="8" customWidth="1"/>
    <col min="4" max="4" width="14.85546875" style="8" customWidth="1"/>
    <col min="5" max="5" width="16.42578125" style="8" customWidth="1"/>
    <col min="6" max="6" width="19.28515625" style="31" customWidth="1"/>
    <col min="7" max="16384" width="9.140625" style="8"/>
  </cols>
  <sheetData>
    <row r="1" spans="1:6" s="11" customFormat="1" ht="48.75" customHeight="1" x14ac:dyDescent="0.25">
      <c r="A1" s="10" t="s">
        <v>37</v>
      </c>
      <c r="B1" s="10" t="s">
        <v>38</v>
      </c>
      <c r="C1" s="9" t="s">
        <v>34</v>
      </c>
      <c r="D1" s="9" t="s">
        <v>35</v>
      </c>
      <c r="E1" s="9" t="s">
        <v>36</v>
      </c>
      <c r="F1" s="30" t="s">
        <v>13</v>
      </c>
    </row>
    <row r="2" spans="1:6" s="11" customFormat="1" ht="16.5" customHeight="1" x14ac:dyDescent="0.25">
      <c r="A2" s="48" t="s">
        <v>1381</v>
      </c>
      <c r="B2" s="49"/>
      <c r="C2" s="49"/>
      <c r="D2" s="49"/>
      <c r="E2" s="49"/>
      <c r="F2" s="23"/>
    </row>
    <row r="3" spans="1:6" s="13" customFormat="1" ht="23.25" customHeight="1" x14ac:dyDescent="0.2">
      <c r="A3" s="28">
        <v>1</v>
      </c>
      <c r="B3" s="7" t="s">
        <v>39</v>
      </c>
      <c r="C3" s="12">
        <v>34</v>
      </c>
      <c r="D3" s="12">
        <v>6</v>
      </c>
      <c r="E3" s="12">
        <f>C3*D3</f>
        <v>204</v>
      </c>
      <c r="F3" s="37">
        <f>E57*0.5</f>
        <v>6664</v>
      </c>
    </row>
    <row r="4" spans="1:6" s="13" customFormat="1" ht="21.75" customHeight="1" x14ac:dyDescent="0.2">
      <c r="A4" s="28">
        <f>A3+1</f>
        <v>2</v>
      </c>
      <c r="B4" s="7" t="s">
        <v>40</v>
      </c>
      <c r="C4" s="12">
        <v>421</v>
      </c>
      <c r="D4" s="12">
        <v>1</v>
      </c>
      <c r="E4" s="12">
        <f t="shared" ref="E4:E56" si="0">C4*D4</f>
        <v>421</v>
      </c>
      <c r="F4" s="38"/>
    </row>
    <row r="5" spans="1:6" s="13" customFormat="1" ht="11.25" customHeight="1" x14ac:dyDescent="0.2">
      <c r="A5" s="28">
        <f t="shared" ref="A5:A56" si="1">A4+1</f>
        <v>3</v>
      </c>
      <c r="B5" s="7" t="s">
        <v>41</v>
      </c>
      <c r="C5" s="12">
        <v>102</v>
      </c>
      <c r="D5" s="12">
        <v>1</v>
      </c>
      <c r="E5" s="12">
        <f t="shared" si="0"/>
        <v>102</v>
      </c>
      <c r="F5" s="38"/>
    </row>
    <row r="6" spans="1:6" s="13" customFormat="1" ht="14.25" customHeight="1" x14ac:dyDescent="0.2">
      <c r="A6" s="28">
        <f t="shared" si="1"/>
        <v>4</v>
      </c>
      <c r="B6" s="7" t="s">
        <v>42</v>
      </c>
      <c r="C6" s="12">
        <v>42</v>
      </c>
      <c r="D6" s="12">
        <v>1</v>
      </c>
      <c r="E6" s="12">
        <f t="shared" si="0"/>
        <v>42</v>
      </c>
      <c r="F6" s="38"/>
    </row>
    <row r="7" spans="1:6" s="13" customFormat="1" ht="12.75" customHeight="1" x14ac:dyDescent="0.2">
      <c r="A7" s="28">
        <f t="shared" si="1"/>
        <v>5</v>
      </c>
      <c r="B7" s="7" t="s">
        <v>43</v>
      </c>
      <c r="C7" s="12">
        <v>219</v>
      </c>
      <c r="D7" s="12">
        <v>1</v>
      </c>
      <c r="E7" s="12">
        <f t="shared" si="0"/>
        <v>219</v>
      </c>
      <c r="F7" s="38"/>
    </row>
    <row r="8" spans="1:6" s="13" customFormat="1" ht="14.25" customHeight="1" x14ac:dyDescent="0.2">
      <c r="A8" s="28">
        <f t="shared" si="1"/>
        <v>6</v>
      </c>
      <c r="B8" s="7" t="s">
        <v>44</v>
      </c>
      <c r="C8" s="12">
        <v>84</v>
      </c>
      <c r="D8" s="12">
        <v>1</v>
      </c>
      <c r="E8" s="12">
        <f t="shared" si="0"/>
        <v>84</v>
      </c>
      <c r="F8" s="38"/>
    </row>
    <row r="9" spans="1:6" s="13" customFormat="1" ht="14.25" customHeight="1" x14ac:dyDescent="0.2">
      <c r="A9" s="28">
        <f t="shared" si="1"/>
        <v>7</v>
      </c>
      <c r="B9" s="7" t="s">
        <v>45</v>
      </c>
      <c r="C9" s="12">
        <v>164</v>
      </c>
      <c r="D9" s="12">
        <v>1</v>
      </c>
      <c r="E9" s="12">
        <f t="shared" si="0"/>
        <v>164</v>
      </c>
      <c r="F9" s="38"/>
    </row>
    <row r="10" spans="1:6" s="13" customFormat="1" ht="14.25" customHeight="1" x14ac:dyDescent="0.2">
      <c r="A10" s="28">
        <f t="shared" si="1"/>
        <v>8</v>
      </c>
      <c r="B10" s="7" t="s">
        <v>46</v>
      </c>
      <c r="C10" s="12">
        <v>34</v>
      </c>
      <c r="D10" s="12">
        <v>1</v>
      </c>
      <c r="E10" s="12">
        <f t="shared" si="0"/>
        <v>34</v>
      </c>
      <c r="F10" s="38"/>
    </row>
    <row r="11" spans="1:6" s="13" customFormat="1" ht="14.25" customHeight="1" x14ac:dyDescent="0.2">
      <c r="A11" s="28">
        <f t="shared" si="1"/>
        <v>9</v>
      </c>
      <c r="B11" s="7" t="s">
        <v>47</v>
      </c>
      <c r="C11" s="12">
        <v>20</v>
      </c>
      <c r="D11" s="12">
        <v>2</v>
      </c>
      <c r="E11" s="12">
        <f t="shared" si="0"/>
        <v>40</v>
      </c>
      <c r="F11" s="38"/>
    </row>
    <row r="12" spans="1:6" s="13" customFormat="1" ht="14.25" customHeight="1" x14ac:dyDescent="0.2">
      <c r="A12" s="28">
        <f t="shared" si="1"/>
        <v>10</v>
      </c>
      <c r="B12" s="7" t="s">
        <v>48</v>
      </c>
      <c r="C12" s="12">
        <v>81</v>
      </c>
      <c r="D12" s="12">
        <v>1</v>
      </c>
      <c r="E12" s="12">
        <f t="shared" si="0"/>
        <v>81</v>
      </c>
      <c r="F12" s="38"/>
    </row>
    <row r="13" spans="1:6" s="13" customFormat="1" ht="14.25" customHeight="1" x14ac:dyDescent="0.2">
      <c r="A13" s="28">
        <f t="shared" si="1"/>
        <v>11</v>
      </c>
      <c r="B13" s="7" t="s">
        <v>48</v>
      </c>
      <c r="C13" s="12">
        <v>34</v>
      </c>
      <c r="D13" s="12">
        <v>1</v>
      </c>
      <c r="E13" s="12">
        <f t="shared" si="0"/>
        <v>34</v>
      </c>
      <c r="F13" s="38"/>
    </row>
    <row r="14" spans="1:6" s="13" customFormat="1" ht="14.25" customHeight="1" x14ac:dyDescent="0.2">
      <c r="A14" s="28">
        <f t="shared" si="1"/>
        <v>12</v>
      </c>
      <c r="B14" s="7" t="s">
        <v>49</v>
      </c>
      <c r="C14" s="12">
        <v>42</v>
      </c>
      <c r="D14" s="12">
        <v>1</v>
      </c>
      <c r="E14" s="12">
        <f t="shared" si="0"/>
        <v>42</v>
      </c>
      <c r="F14" s="38"/>
    </row>
    <row r="15" spans="1:6" s="13" customFormat="1" ht="14.25" customHeight="1" x14ac:dyDescent="0.2">
      <c r="A15" s="28">
        <f t="shared" si="1"/>
        <v>13</v>
      </c>
      <c r="B15" s="7" t="s">
        <v>50</v>
      </c>
      <c r="C15" s="12">
        <v>88</v>
      </c>
      <c r="D15" s="12">
        <v>1</v>
      </c>
      <c r="E15" s="12">
        <f t="shared" si="0"/>
        <v>88</v>
      </c>
      <c r="F15" s="38"/>
    </row>
    <row r="16" spans="1:6" s="13" customFormat="1" ht="14.25" customHeight="1" x14ac:dyDescent="0.2">
      <c r="A16" s="28">
        <f t="shared" si="1"/>
        <v>14</v>
      </c>
      <c r="B16" s="7" t="s">
        <v>51</v>
      </c>
      <c r="C16" s="12">
        <v>41</v>
      </c>
      <c r="D16" s="12">
        <v>1</v>
      </c>
      <c r="E16" s="12">
        <f t="shared" si="0"/>
        <v>41</v>
      </c>
      <c r="F16" s="38"/>
    </row>
    <row r="17" spans="1:6" s="13" customFormat="1" ht="14.25" customHeight="1" x14ac:dyDescent="0.2">
      <c r="A17" s="28">
        <f t="shared" si="1"/>
        <v>15</v>
      </c>
      <c r="B17" s="7" t="s">
        <v>52</v>
      </c>
      <c r="C17" s="12">
        <v>37</v>
      </c>
      <c r="D17" s="12">
        <v>1</v>
      </c>
      <c r="E17" s="12">
        <f t="shared" si="0"/>
        <v>37</v>
      </c>
      <c r="F17" s="38"/>
    </row>
    <row r="18" spans="1:6" s="13" customFormat="1" ht="14.25" customHeight="1" x14ac:dyDescent="0.2">
      <c r="A18" s="28">
        <f t="shared" si="1"/>
        <v>16</v>
      </c>
      <c r="B18" s="7" t="s">
        <v>52</v>
      </c>
      <c r="C18" s="12">
        <v>74</v>
      </c>
      <c r="D18" s="12">
        <v>2</v>
      </c>
      <c r="E18" s="12">
        <f t="shared" si="0"/>
        <v>148</v>
      </c>
      <c r="F18" s="38"/>
    </row>
    <row r="19" spans="1:6" s="13" customFormat="1" ht="14.25" customHeight="1" x14ac:dyDescent="0.2">
      <c r="A19" s="28">
        <f t="shared" si="1"/>
        <v>17</v>
      </c>
      <c r="B19" s="7" t="s">
        <v>53</v>
      </c>
      <c r="C19" s="12">
        <v>8</v>
      </c>
      <c r="D19" s="12">
        <v>2</v>
      </c>
      <c r="E19" s="12">
        <f t="shared" si="0"/>
        <v>16</v>
      </c>
      <c r="F19" s="38"/>
    </row>
    <row r="20" spans="1:6" s="13" customFormat="1" ht="14.25" customHeight="1" x14ac:dyDescent="0.2">
      <c r="A20" s="28">
        <f t="shared" si="1"/>
        <v>18</v>
      </c>
      <c r="B20" s="7" t="s">
        <v>54</v>
      </c>
      <c r="C20" s="12">
        <v>44</v>
      </c>
      <c r="D20" s="12">
        <v>1</v>
      </c>
      <c r="E20" s="12">
        <f t="shared" si="0"/>
        <v>44</v>
      </c>
      <c r="F20" s="38"/>
    </row>
    <row r="21" spans="1:6" s="13" customFormat="1" ht="14.25" customHeight="1" x14ac:dyDescent="0.2">
      <c r="A21" s="28">
        <f t="shared" si="1"/>
        <v>19</v>
      </c>
      <c r="B21" s="7" t="s">
        <v>55</v>
      </c>
      <c r="C21" s="12">
        <v>68</v>
      </c>
      <c r="D21" s="12">
        <v>1</v>
      </c>
      <c r="E21" s="12">
        <f t="shared" si="0"/>
        <v>68</v>
      </c>
      <c r="F21" s="38"/>
    </row>
    <row r="22" spans="1:6" s="13" customFormat="1" ht="14.25" customHeight="1" x14ac:dyDescent="0.2">
      <c r="A22" s="28">
        <f t="shared" si="1"/>
        <v>20</v>
      </c>
      <c r="B22" s="7" t="s">
        <v>56</v>
      </c>
      <c r="C22" s="12">
        <v>35</v>
      </c>
      <c r="D22" s="12">
        <v>1</v>
      </c>
      <c r="E22" s="12">
        <f t="shared" si="0"/>
        <v>35</v>
      </c>
      <c r="F22" s="38"/>
    </row>
    <row r="23" spans="1:6" s="13" customFormat="1" ht="14.25" customHeight="1" x14ac:dyDescent="0.2">
      <c r="A23" s="28">
        <f t="shared" si="1"/>
        <v>21</v>
      </c>
      <c r="B23" s="7" t="s">
        <v>57</v>
      </c>
      <c r="C23" s="12">
        <v>62</v>
      </c>
      <c r="D23" s="12">
        <v>1</v>
      </c>
      <c r="E23" s="12">
        <f t="shared" si="0"/>
        <v>62</v>
      </c>
      <c r="F23" s="38"/>
    </row>
    <row r="24" spans="1:6" s="13" customFormat="1" ht="14.25" customHeight="1" x14ac:dyDescent="0.2">
      <c r="A24" s="28">
        <f t="shared" si="1"/>
        <v>22</v>
      </c>
      <c r="B24" s="7" t="s">
        <v>58</v>
      </c>
      <c r="C24" s="12">
        <v>62</v>
      </c>
      <c r="D24" s="12">
        <v>1</v>
      </c>
      <c r="E24" s="12">
        <f t="shared" si="0"/>
        <v>62</v>
      </c>
      <c r="F24" s="38"/>
    </row>
    <row r="25" spans="1:6" s="13" customFormat="1" ht="14.25" customHeight="1" x14ac:dyDescent="0.2">
      <c r="A25" s="28">
        <f t="shared" si="1"/>
        <v>23</v>
      </c>
      <c r="B25" s="7" t="s">
        <v>59</v>
      </c>
      <c r="C25" s="12">
        <v>115</v>
      </c>
      <c r="D25" s="12">
        <v>1</v>
      </c>
      <c r="E25" s="12">
        <f t="shared" si="0"/>
        <v>115</v>
      </c>
      <c r="F25" s="38"/>
    </row>
    <row r="26" spans="1:6" s="13" customFormat="1" ht="14.25" customHeight="1" x14ac:dyDescent="0.2">
      <c r="A26" s="28">
        <f t="shared" si="1"/>
        <v>24</v>
      </c>
      <c r="B26" s="7" t="s">
        <v>60</v>
      </c>
      <c r="C26" s="12">
        <v>65</v>
      </c>
      <c r="D26" s="12">
        <v>1</v>
      </c>
      <c r="E26" s="12">
        <f t="shared" si="0"/>
        <v>65</v>
      </c>
      <c r="F26" s="38"/>
    </row>
    <row r="27" spans="1:6" s="13" customFormat="1" ht="14.25" customHeight="1" x14ac:dyDescent="0.2">
      <c r="A27" s="28">
        <f t="shared" si="1"/>
        <v>25</v>
      </c>
      <c r="B27" s="7" t="s">
        <v>61</v>
      </c>
      <c r="C27" s="12">
        <v>62</v>
      </c>
      <c r="D27" s="12">
        <v>1</v>
      </c>
      <c r="E27" s="12">
        <f t="shared" si="0"/>
        <v>62</v>
      </c>
      <c r="F27" s="38"/>
    </row>
    <row r="28" spans="1:6" s="13" customFormat="1" ht="14.25" customHeight="1" x14ac:dyDescent="0.2">
      <c r="A28" s="28">
        <f t="shared" si="1"/>
        <v>26</v>
      </c>
      <c r="B28" s="7" t="s">
        <v>62</v>
      </c>
      <c r="C28" s="12">
        <v>66</v>
      </c>
      <c r="D28" s="12">
        <v>1</v>
      </c>
      <c r="E28" s="12">
        <f t="shared" si="0"/>
        <v>66</v>
      </c>
      <c r="F28" s="38"/>
    </row>
    <row r="29" spans="1:6" s="13" customFormat="1" ht="14.25" customHeight="1" x14ac:dyDescent="0.2">
      <c r="A29" s="28">
        <f t="shared" si="1"/>
        <v>27</v>
      </c>
      <c r="B29" s="7" t="s">
        <v>63</v>
      </c>
      <c r="C29" s="12">
        <v>36</v>
      </c>
      <c r="D29" s="12">
        <v>1</v>
      </c>
      <c r="E29" s="12">
        <f t="shared" si="0"/>
        <v>36</v>
      </c>
      <c r="F29" s="38"/>
    </row>
    <row r="30" spans="1:6" s="13" customFormat="1" ht="14.25" customHeight="1" x14ac:dyDescent="0.2">
      <c r="A30" s="28">
        <f t="shared" si="1"/>
        <v>28</v>
      </c>
      <c r="B30" s="7" t="s">
        <v>64</v>
      </c>
      <c r="C30" s="12">
        <v>47</v>
      </c>
      <c r="D30" s="12">
        <v>2</v>
      </c>
      <c r="E30" s="12">
        <f t="shared" si="0"/>
        <v>94</v>
      </c>
      <c r="F30" s="38"/>
    </row>
    <row r="31" spans="1:6" s="13" customFormat="1" ht="14.25" customHeight="1" x14ac:dyDescent="0.2">
      <c r="A31" s="28">
        <f t="shared" si="1"/>
        <v>29</v>
      </c>
      <c r="B31" s="7" t="s">
        <v>65</v>
      </c>
      <c r="C31" s="12">
        <v>66</v>
      </c>
      <c r="D31" s="12">
        <v>1</v>
      </c>
      <c r="E31" s="12">
        <f t="shared" si="0"/>
        <v>66</v>
      </c>
      <c r="F31" s="38"/>
    </row>
    <row r="32" spans="1:6" s="13" customFormat="1" ht="14.25" customHeight="1" x14ac:dyDescent="0.2">
      <c r="A32" s="28">
        <f t="shared" si="1"/>
        <v>30</v>
      </c>
      <c r="B32" s="7" t="s">
        <v>66</v>
      </c>
      <c r="C32" s="12">
        <v>66</v>
      </c>
      <c r="D32" s="12">
        <v>2</v>
      </c>
      <c r="E32" s="12">
        <f t="shared" si="0"/>
        <v>132</v>
      </c>
      <c r="F32" s="38"/>
    </row>
    <row r="33" spans="1:6" s="13" customFormat="1" ht="14.25" customHeight="1" x14ac:dyDescent="0.2">
      <c r="A33" s="28">
        <f t="shared" si="1"/>
        <v>31</v>
      </c>
      <c r="B33" s="7" t="s">
        <v>67</v>
      </c>
      <c r="C33" s="12">
        <v>75</v>
      </c>
      <c r="D33" s="12">
        <v>1</v>
      </c>
      <c r="E33" s="12">
        <f t="shared" si="0"/>
        <v>75</v>
      </c>
      <c r="F33" s="38"/>
    </row>
    <row r="34" spans="1:6" s="13" customFormat="1" ht="14.25" customHeight="1" x14ac:dyDescent="0.2">
      <c r="A34" s="28">
        <f t="shared" si="1"/>
        <v>32</v>
      </c>
      <c r="B34" s="7" t="s">
        <v>68</v>
      </c>
      <c r="C34" s="12">
        <v>77</v>
      </c>
      <c r="D34" s="12">
        <v>1</v>
      </c>
      <c r="E34" s="12">
        <f t="shared" si="0"/>
        <v>77</v>
      </c>
      <c r="F34" s="38"/>
    </row>
    <row r="35" spans="1:6" s="13" customFormat="1" ht="14.25" customHeight="1" x14ac:dyDescent="0.2">
      <c r="A35" s="28">
        <f t="shared" si="1"/>
        <v>33</v>
      </c>
      <c r="B35" s="7" t="s">
        <v>69</v>
      </c>
      <c r="C35" s="12">
        <v>175</v>
      </c>
      <c r="D35" s="12">
        <v>1</v>
      </c>
      <c r="E35" s="12">
        <f t="shared" si="0"/>
        <v>175</v>
      </c>
      <c r="F35" s="38"/>
    </row>
    <row r="36" spans="1:6" s="13" customFormat="1" ht="14.25" customHeight="1" x14ac:dyDescent="0.2">
      <c r="A36" s="28">
        <f t="shared" si="1"/>
        <v>34</v>
      </c>
      <c r="B36" s="7" t="s">
        <v>69</v>
      </c>
      <c r="C36" s="12">
        <v>104</v>
      </c>
      <c r="D36" s="12">
        <v>1</v>
      </c>
      <c r="E36" s="12">
        <f t="shared" si="0"/>
        <v>104</v>
      </c>
      <c r="F36" s="38"/>
    </row>
    <row r="37" spans="1:6" s="13" customFormat="1" ht="14.25" customHeight="1" x14ac:dyDescent="0.2">
      <c r="A37" s="28">
        <f t="shared" si="1"/>
        <v>35</v>
      </c>
      <c r="B37" s="7" t="s">
        <v>68</v>
      </c>
      <c r="C37" s="12">
        <v>165</v>
      </c>
      <c r="D37" s="12">
        <v>1</v>
      </c>
      <c r="E37" s="12">
        <f t="shared" si="0"/>
        <v>165</v>
      </c>
      <c r="F37" s="38"/>
    </row>
    <row r="38" spans="1:6" s="13" customFormat="1" ht="14.25" customHeight="1" x14ac:dyDescent="0.2">
      <c r="A38" s="28">
        <f t="shared" si="1"/>
        <v>36</v>
      </c>
      <c r="B38" s="7" t="s">
        <v>68</v>
      </c>
      <c r="C38" s="12">
        <v>327</v>
      </c>
      <c r="D38" s="12">
        <v>1</v>
      </c>
      <c r="E38" s="12">
        <f t="shared" si="0"/>
        <v>327</v>
      </c>
      <c r="F38" s="38"/>
    </row>
    <row r="39" spans="1:6" s="13" customFormat="1" ht="14.25" customHeight="1" x14ac:dyDescent="0.2">
      <c r="A39" s="28">
        <f t="shared" si="1"/>
        <v>37</v>
      </c>
      <c r="B39" s="7" t="s">
        <v>70</v>
      </c>
      <c r="C39" s="12">
        <v>235</v>
      </c>
      <c r="D39" s="12">
        <v>1</v>
      </c>
      <c r="E39" s="12">
        <f t="shared" si="0"/>
        <v>235</v>
      </c>
      <c r="F39" s="38"/>
    </row>
    <row r="40" spans="1:6" s="13" customFormat="1" ht="14.25" customHeight="1" x14ac:dyDescent="0.2">
      <c r="A40" s="28">
        <f t="shared" si="1"/>
        <v>38</v>
      </c>
      <c r="B40" s="7" t="s">
        <v>71</v>
      </c>
      <c r="C40" s="12">
        <v>235</v>
      </c>
      <c r="D40" s="12">
        <v>1</v>
      </c>
      <c r="E40" s="12">
        <f t="shared" si="0"/>
        <v>235</v>
      </c>
      <c r="F40" s="38"/>
    </row>
    <row r="41" spans="1:6" s="13" customFormat="1" ht="14.25" customHeight="1" x14ac:dyDescent="0.2">
      <c r="A41" s="28">
        <f t="shared" si="1"/>
        <v>39</v>
      </c>
      <c r="B41" s="7" t="s">
        <v>72</v>
      </c>
      <c r="C41" s="12">
        <v>235</v>
      </c>
      <c r="D41" s="12">
        <v>1</v>
      </c>
      <c r="E41" s="12">
        <f t="shared" si="0"/>
        <v>235</v>
      </c>
      <c r="F41" s="38"/>
    </row>
    <row r="42" spans="1:6" s="13" customFormat="1" ht="14.25" customHeight="1" x14ac:dyDescent="0.2">
      <c r="A42" s="28">
        <f t="shared" si="1"/>
        <v>40</v>
      </c>
      <c r="B42" s="7" t="s">
        <v>73</v>
      </c>
      <c r="C42" s="12">
        <v>235</v>
      </c>
      <c r="D42" s="12">
        <v>1</v>
      </c>
      <c r="E42" s="12">
        <f t="shared" si="0"/>
        <v>235</v>
      </c>
      <c r="F42" s="38"/>
    </row>
    <row r="43" spans="1:6" s="13" customFormat="1" ht="14.25" customHeight="1" x14ac:dyDescent="0.2">
      <c r="A43" s="28">
        <f t="shared" si="1"/>
        <v>41</v>
      </c>
      <c r="B43" s="7" t="s">
        <v>74</v>
      </c>
      <c r="C43" s="12">
        <v>235</v>
      </c>
      <c r="D43" s="12">
        <v>1</v>
      </c>
      <c r="E43" s="12">
        <f t="shared" si="0"/>
        <v>235</v>
      </c>
      <c r="F43" s="38"/>
    </row>
    <row r="44" spans="1:6" s="13" customFormat="1" ht="14.25" customHeight="1" x14ac:dyDescent="0.2">
      <c r="A44" s="28">
        <f t="shared" si="1"/>
        <v>42</v>
      </c>
      <c r="B44" s="7" t="s">
        <v>75</v>
      </c>
      <c r="C44" s="12">
        <v>235</v>
      </c>
      <c r="D44" s="12">
        <v>1</v>
      </c>
      <c r="E44" s="12">
        <f t="shared" si="0"/>
        <v>235</v>
      </c>
      <c r="F44" s="38"/>
    </row>
    <row r="45" spans="1:6" s="13" customFormat="1" ht="14.25" customHeight="1" x14ac:dyDescent="0.2">
      <c r="A45" s="28">
        <f t="shared" si="1"/>
        <v>43</v>
      </c>
      <c r="B45" s="7" t="s">
        <v>76</v>
      </c>
      <c r="C45" s="12">
        <v>308</v>
      </c>
      <c r="D45" s="12">
        <v>1</v>
      </c>
      <c r="E45" s="12">
        <f t="shared" si="0"/>
        <v>308</v>
      </c>
      <c r="F45" s="38"/>
    </row>
    <row r="46" spans="1:6" s="13" customFormat="1" ht="14.25" customHeight="1" x14ac:dyDescent="0.2">
      <c r="A46" s="28">
        <f t="shared" si="1"/>
        <v>44</v>
      </c>
      <c r="B46" s="7" t="s">
        <v>77</v>
      </c>
      <c r="C46" s="12">
        <v>982</v>
      </c>
      <c r="D46" s="12">
        <v>1</v>
      </c>
      <c r="E46" s="12">
        <f t="shared" si="0"/>
        <v>982</v>
      </c>
      <c r="F46" s="38"/>
    </row>
    <row r="47" spans="1:6" s="13" customFormat="1" ht="14.25" customHeight="1" x14ac:dyDescent="0.2">
      <c r="A47" s="28">
        <f t="shared" si="1"/>
        <v>45</v>
      </c>
      <c r="B47" s="7" t="s">
        <v>78</v>
      </c>
      <c r="C47" s="12">
        <v>1483</v>
      </c>
      <c r="D47" s="12">
        <v>1</v>
      </c>
      <c r="E47" s="12">
        <f t="shared" si="0"/>
        <v>1483</v>
      </c>
      <c r="F47" s="38"/>
    </row>
    <row r="48" spans="1:6" s="13" customFormat="1" ht="22.5" customHeight="1" x14ac:dyDescent="0.2">
      <c r="A48" s="28">
        <f t="shared" si="1"/>
        <v>46</v>
      </c>
      <c r="B48" s="7" t="s">
        <v>79</v>
      </c>
      <c r="C48" s="12">
        <v>2047</v>
      </c>
      <c r="D48" s="12">
        <v>1</v>
      </c>
      <c r="E48" s="12">
        <f t="shared" si="0"/>
        <v>2047</v>
      </c>
      <c r="F48" s="38"/>
    </row>
    <row r="49" spans="1:6" s="13" customFormat="1" ht="23.25" customHeight="1" x14ac:dyDescent="0.2">
      <c r="A49" s="28">
        <f t="shared" si="1"/>
        <v>47</v>
      </c>
      <c r="B49" s="7" t="s">
        <v>80</v>
      </c>
      <c r="C49" s="12">
        <v>264</v>
      </c>
      <c r="D49" s="12">
        <v>1</v>
      </c>
      <c r="E49" s="12">
        <f t="shared" si="0"/>
        <v>264</v>
      </c>
      <c r="F49" s="38"/>
    </row>
    <row r="50" spans="1:6" s="13" customFormat="1" ht="14.25" customHeight="1" x14ac:dyDescent="0.2">
      <c r="A50" s="28">
        <f t="shared" si="1"/>
        <v>48</v>
      </c>
      <c r="B50" s="7" t="s">
        <v>81</v>
      </c>
      <c r="C50" s="12">
        <v>1850</v>
      </c>
      <c r="D50" s="12">
        <v>1</v>
      </c>
      <c r="E50" s="12">
        <f t="shared" si="0"/>
        <v>1850</v>
      </c>
      <c r="F50" s="38"/>
    </row>
    <row r="51" spans="1:6" s="13" customFormat="1" ht="14.25" customHeight="1" x14ac:dyDescent="0.2">
      <c r="A51" s="28">
        <f t="shared" si="1"/>
        <v>49</v>
      </c>
      <c r="B51" s="7" t="s">
        <v>82</v>
      </c>
      <c r="C51" s="12">
        <v>526</v>
      </c>
      <c r="D51" s="12">
        <v>1</v>
      </c>
      <c r="E51" s="12">
        <f t="shared" si="0"/>
        <v>526</v>
      </c>
      <c r="F51" s="38"/>
    </row>
    <row r="52" spans="1:6" s="13" customFormat="1" ht="14.25" customHeight="1" x14ac:dyDescent="0.2">
      <c r="A52" s="28">
        <f t="shared" si="1"/>
        <v>50</v>
      </c>
      <c r="B52" s="7" t="s">
        <v>83</v>
      </c>
      <c r="C52" s="12">
        <v>301</v>
      </c>
      <c r="D52" s="12">
        <v>1</v>
      </c>
      <c r="E52" s="12">
        <f t="shared" si="0"/>
        <v>301</v>
      </c>
      <c r="F52" s="38"/>
    </row>
    <row r="53" spans="1:6" s="13" customFormat="1" ht="14.25" customHeight="1" x14ac:dyDescent="0.2">
      <c r="A53" s="28">
        <f t="shared" si="1"/>
        <v>51</v>
      </c>
      <c r="B53" s="7" t="s">
        <v>87</v>
      </c>
      <c r="C53" s="12">
        <v>55</v>
      </c>
      <c r="D53" s="12">
        <v>6</v>
      </c>
      <c r="E53" s="12">
        <f t="shared" si="0"/>
        <v>330</v>
      </c>
      <c r="F53" s="38"/>
    </row>
    <row r="54" spans="1:6" s="13" customFormat="1" ht="14.25" customHeight="1" x14ac:dyDescent="0.2">
      <c r="A54" s="28">
        <f t="shared" si="1"/>
        <v>52</v>
      </c>
      <c r="B54" s="7" t="s">
        <v>84</v>
      </c>
      <c r="C54" s="12">
        <v>9</v>
      </c>
      <c r="D54" s="12">
        <v>8</v>
      </c>
      <c r="E54" s="12">
        <f t="shared" si="0"/>
        <v>72</v>
      </c>
      <c r="F54" s="38"/>
    </row>
    <row r="55" spans="1:6" s="13" customFormat="1" ht="36" x14ac:dyDescent="0.2">
      <c r="A55" s="28">
        <f t="shared" si="1"/>
        <v>53</v>
      </c>
      <c r="B55" s="7" t="s">
        <v>85</v>
      </c>
      <c r="C55" s="12">
        <v>31</v>
      </c>
      <c r="D55" s="12">
        <v>2</v>
      </c>
      <c r="E55" s="12">
        <f t="shared" si="0"/>
        <v>62</v>
      </c>
      <c r="F55" s="38"/>
    </row>
    <row r="56" spans="1:6" s="13" customFormat="1" ht="14.25" customHeight="1" x14ac:dyDescent="0.2">
      <c r="A56" s="28">
        <f t="shared" si="1"/>
        <v>54</v>
      </c>
      <c r="B56" s="7" t="s">
        <v>86</v>
      </c>
      <c r="C56" s="12">
        <v>33</v>
      </c>
      <c r="D56" s="12">
        <v>2</v>
      </c>
      <c r="E56" s="12">
        <f t="shared" si="0"/>
        <v>66</v>
      </c>
      <c r="F56" s="38"/>
    </row>
    <row r="57" spans="1:6" s="13" customFormat="1" ht="14.25" customHeight="1" x14ac:dyDescent="0.25">
      <c r="A57" s="42" t="s">
        <v>1420</v>
      </c>
      <c r="B57" s="36"/>
      <c r="C57" s="36"/>
      <c r="D57" s="36"/>
      <c r="E57" s="12">
        <f>SUM(E3:E56)</f>
        <v>13328</v>
      </c>
      <c r="F57" s="38"/>
    </row>
    <row r="58" spans="1:6" ht="15.75" x14ac:dyDescent="0.25">
      <c r="A58" s="44" t="s">
        <v>1382</v>
      </c>
      <c r="B58" s="44"/>
    </row>
    <row r="59" spans="1:6" s="75" customFormat="1" ht="24" x14ac:dyDescent="0.2">
      <c r="A59" s="29">
        <v>1</v>
      </c>
      <c r="B59" s="16" t="s">
        <v>1448</v>
      </c>
      <c r="C59" s="17">
        <v>92</v>
      </c>
      <c r="D59" s="17">
        <v>1</v>
      </c>
      <c r="E59" s="17">
        <f t="shared" ref="E59:E71" si="2">C59*D59</f>
        <v>92</v>
      </c>
      <c r="F59" s="74">
        <f>E72*0.5</f>
        <v>3392.5</v>
      </c>
    </row>
    <row r="60" spans="1:6" s="75" customFormat="1" ht="24" x14ac:dyDescent="0.2">
      <c r="A60" s="15">
        <f>1+A59</f>
        <v>2</v>
      </c>
      <c r="B60" s="16" t="s">
        <v>1480</v>
      </c>
      <c r="C60" s="17">
        <v>282</v>
      </c>
      <c r="D60" s="17">
        <v>1</v>
      </c>
      <c r="E60" s="17">
        <f t="shared" si="2"/>
        <v>282</v>
      </c>
      <c r="F60" s="76"/>
    </row>
    <row r="61" spans="1:6" s="75" customFormat="1" ht="24" x14ac:dyDescent="0.2">
      <c r="A61" s="15">
        <f t="shared" ref="A61:A71" si="3">1+A60</f>
        <v>3</v>
      </c>
      <c r="B61" s="16" t="s">
        <v>1456</v>
      </c>
      <c r="C61" s="17">
        <v>86</v>
      </c>
      <c r="D61" s="17">
        <v>1</v>
      </c>
      <c r="E61" s="17">
        <f t="shared" si="2"/>
        <v>86</v>
      </c>
      <c r="F61" s="76"/>
    </row>
    <row r="62" spans="1:6" s="75" customFormat="1" ht="24" x14ac:dyDescent="0.2">
      <c r="A62" s="15">
        <f t="shared" si="3"/>
        <v>4</v>
      </c>
      <c r="B62" s="16" t="s">
        <v>1479</v>
      </c>
      <c r="C62" s="17">
        <v>469</v>
      </c>
      <c r="D62" s="17">
        <v>1</v>
      </c>
      <c r="E62" s="17">
        <f t="shared" si="2"/>
        <v>469</v>
      </c>
      <c r="F62" s="76"/>
    </row>
    <row r="63" spans="1:6" s="75" customFormat="1" ht="12" x14ac:dyDescent="0.2">
      <c r="A63" s="15">
        <f t="shared" si="3"/>
        <v>5</v>
      </c>
      <c r="B63" s="16" t="s">
        <v>1473</v>
      </c>
      <c r="C63" s="17">
        <v>125</v>
      </c>
      <c r="D63" s="17">
        <v>1</v>
      </c>
      <c r="E63" s="17">
        <f t="shared" si="2"/>
        <v>125</v>
      </c>
      <c r="F63" s="76"/>
    </row>
    <row r="64" spans="1:6" s="75" customFormat="1" ht="24" x14ac:dyDescent="0.2">
      <c r="A64" s="15">
        <f t="shared" si="3"/>
        <v>6</v>
      </c>
      <c r="B64" s="16" t="s">
        <v>1478</v>
      </c>
      <c r="C64" s="17">
        <v>520</v>
      </c>
      <c r="D64" s="17">
        <v>1</v>
      </c>
      <c r="E64" s="17">
        <f t="shared" si="2"/>
        <v>520</v>
      </c>
      <c r="F64" s="76"/>
    </row>
    <row r="65" spans="1:6" s="75" customFormat="1" ht="24" x14ac:dyDescent="0.2">
      <c r="A65" s="15">
        <f t="shared" si="3"/>
        <v>7</v>
      </c>
      <c r="B65" s="16" t="s">
        <v>1476</v>
      </c>
      <c r="C65" s="17">
        <v>314</v>
      </c>
      <c r="D65" s="17">
        <v>1</v>
      </c>
      <c r="E65" s="17">
        <f t="shared" si="2"/>
        <v>314</v>
      </c>
      <c r="F65" s="76"/>
    </row>
    <row r="66" spans="1:6" s="77" customFormat="1" x14ac:dyDescent="0.25">
      <c r="A66" s="15">
        <f t="shared" si="3"/>
        <v>8</v>
      </c>
      <c r="B66" s="16" t="s">
        <v>1455</v>
      </c>
      <c r="C66" s="17">
        <v>294</v>
      </c>
      <c r="D66" s="17">
        <v>1</v>
      </c>
      <c r="E66" s="17">
        <f t="shared" si="2"/>
        <v>294</v>
      </c>
      <c r="F66" s="76"/>
    </row>
    <row r="67" spans="1:6" s="77" customFormat="1" ht="24.75" x14ac:dyDescent="0.25">
      <c r="A67" s="15">
        <f t="shared" si="3"/>
        <v>9</v>
      </c>
      <c r="B67" s="16" t="s">
        <v>1477</v>
      </c>
      <c r="C67" s="17">
        <v>695</v>
      </c>
      <c r="D67" s="17">
        <v>1</v>
      </c>
      <c r="E67" s="17">
        <f t="shared" si="2"/>
        <v>695</v>
      </c>
      <c r="F67" s="76"/>
    </row>
    <row r="68" spans="1:6" s="77" customFormat="1" ht="24.75" x14ac:dyDescent="0.25">
      <c r="A68" s="15">
        <f t="shared" si="3"/>
        <v>10</v>
      </c>
      <c r="B68" s="16" t="s">
        <v>1468</v>
      </c>
      <c r="C68" s="17">
        <v>568</v>
      </c>
      <c r="D68" s="17">
        <v>1</v>
      </c>
      <c r="E68" s="17">
        <f t="shared" si="2"/>
        <v>568</v>
      </c>
      <c r="F68" s="76"/>
    </row>
    <row r="69" spans="1:6" s="77" customFormat="1" ht="24.75" x14ac:dyDescent="0.25">
      <c r="A69" s="15">
        <f t="shared" si="3"/>
        <v>11</v>
      </c>
      <c r="B69" s="16" t="s">
        <v>1471</v>
      </c>
      <c r="C69" s="17">
        <v>1014</v>
      </c>
      <c r="D69" s="17">
        <v>1</v>
      </c>
      <c r="E69" s="17">
        <f t="shared" si="2"/>
        <v>1014</v>
      </c>
      <c r="F69" s="76"/>
    </row>
    <row r="70" spans="1:6" s="77" customFormat="1" ht="24.75" x14ac:dyDescent="0.25">
      <c r="A70" s="15">
        <f>1+A69</f>
        <v>12</v>
      </c>
      <c r="B70" s="16" t="s">
        <v>1470</v>
      </c>
      <c r="C70" s="17">
        <v>1262</v>
      </c>
      <c r="D70" s="17">
        <v>1</v>
      </c>
      <c r="E70" s="17">
        <f t="shared" si="2"/>
        <v>1262</v>
      </c>
      <c r="F70" s="76"/>
    </row>
    <row r="71" spans="1:6" s="77" customFormat="1" ht="24.75" x14ac:dyDescent="0.25">
      <c r="A71" s="15">
        <f t="shared" si="3"/>
        <v>13</v>
      </c>
      <c r="B71" s="16" t="s">
        <v>1469</v>
      </c>
      <c r="C71" s="17">
        <v>1064</v>
      </c>
      <c r="D71" s="17">
        <v>1</v>
      </c>
      <c r="E71" s="17">
        <f t="shared" si="2"/>
        <v>1064</v>
      </c>
      <c r="F71" s="76"/>
    </row>
    <row r="72" spans="1:6" s="77" customFormat="1" x14ac:dyDescent="0.25">
      <c r="A72" s="43" t="s">
        <v>1420</v>
      </c>
      <c r="B72" s="78"/>
      <c r="C72" s="78"/>
      <c r="D72" s="78"/>
      <c r="E72" s="17">
        <f>SUM(E59:E71)</f>
        <v>6785</v>
      </c>
      <c r="F72" s="79"/>
    </row>
    <row r="73" spans="1:6" s="77" customFormat="1" ht="15.75" x14ac:dyDescent="0.25">
      <c r="A73" s="80" t="s">
        <v>1383</v>
      </c>
      <c r="B73" s="80"/>
      <c r="F73" s="81"/>
    </row>
    <row r="74" spans="1:6" s="75" customFormat="1" ht="12" x14ac:dyDescent="0.2">
      <c r="A74" s="15">
        <v>1</v>
      </c>
      <c r="B74" s="16" t="s">
        <v>1481</v>
      </c>
      <c r="C74" s="17">
        <v>54</v>
      </c>
      <c r="D74" s="17">
        <v>1</v>
      </c>
      <c r="E74" s="17">
        <f>C74*D74</f>
        <v>54</v>
      </c>
      <c r="F74" s="45">
        <f>E111*0.5</f>
        <v>7455</v>
      </c>
    </row>
    <row r="75" spans="1:6" s="75" customFormat="1" ht="12" x14ac:dyDescent="0.2">
      <c r="A75" s="15">
        <f>A74+1</f>
        <v>2</v>
      </c>
      <c r="B75" s="16" t="s">
        <v>1472</v>
      </c>
      <c r="C75" s="17">
        <v>31</v>
      </c>
      <c r="D75" s="17">
        <v>2</v>
      </c>
      <c r="E75" s="17">
        <f t="shared" ref="E75:E110" si="4">C75*D75</f>
        <v>62</v>
      </c>
      <c r="F75" s="46"/>
    </row>
    <row r="76" spans="1:6" s="75" customFormat="1" ht="12" x14ac:dyDescent="0.2">
      <c r="A76" s="15">
        <f t="shared" ref="A76:A110" si="5">A75+1</f>
        <v>3</v>
      </c>
      <c r="B76" s="16" t="s">
        <v>88</v>
      </c>
      <c r="C76" s="17">
        <v>26</v>
      </c>
      <c r="D76" s="17">
        <v>2</v>
      </c>
      <c r="E76" s="17">
        <f t="shared" si="4"/>
        <v>52</v>
      </c>
      <c r="F76" s="46"/>
    </row>
    <row r="77" spans="1:6" s="75" customFormat="1" ht="12" x14ac:dyDescent="0.2">
      <c r="A77" s="15">
        <f t="shared" si="5"/>
        <v>4</v>
      </c>
      <c r="B77" s="16" t="s">
        <v>89</v>
      </c>
      <c r="C77" s="17">
        <v>6</v>
      </c>
      <c r="D77" s="17">
        <v>1</v>
      </c>
      <c r="E77" s="17">
        <f t="shared" si="4"/>
        <v>6</v>
      </c>
      <c r="F77" s="46"/>
    </row>
    <row r="78" spans="1:6" s="75" customFormat="1" ht="12" x14ac:dyDescent="0.2">
      <c r="A78" s="15">
        <f t="shared" si="5"/>
        <v>5</v>
      </c>
      <c r="B78" s="16" t="s">
        <v>90</v>
      </c>
      <c r="C78" s="17">
        <v>5</v>
      </c>
      <c r="D78" s="17">
        <v>1</v>
      </c>
      <c r="E78" s="17">
        <f t="shared" si="4"/>
        <v>5</v>
      </c>
      <c r="F78" s="46"/>
    </row>
    <row r="79" spans="1:6" s="75" customFormat="1" ht="12" x14ac:dyDescent="0.2">
      <c r="A79" s="15">
        <f t="shared" si="5"/>
        <v>6</v>
      </c>
      <c r="B79" s="16" t="s">
        <v>1458</v>
      </c>
      <c r="C79" s="17">
        <v>18</v>
      </c>
      <c r="D79" s="17">
        <v>1</v>
      </c>
      <c r="E79" s="17">
        <f t="shared" si="4"/>
        <v>18</v>
      </c>
      <c r="F79" s="46"/>
    </row>
    <row r="80" spans="1:6" s="75" customFormat="1" ht="12" x14ac:dyDescent="0.2">
      <c r="A80" s="15">
        <f t="shared" si="5"/>
        <v>7</v>
      </c>
      <c r="B80" s="16" t="s">
        <v>1458</v>
      </c>
      <c r="C80" s="17">
        <v>11</v>
      </c>
      <c r="D80" s="17">
        <v>10</v>
      </c>
      <c r="E80" s="17">
        <f t="shared" si="4"/>
        <v>110</v>
      </c>
      <c r="F80" s="46"/>
    </row>
    <row r="81" spans="1:6" s="75" customFormat="1" ht="12" x14ac:dyDescent="0.2">
      <c r="A81" s="15">
        <f t="shared" si="5"/>
        <v>8</v>
      </c>
      <c r="B81" s="16" t="s">
        <v>1458</v>
      </c>
      <c r="C81" s="17">
        <v>51</v>
      </c>
      <c r="D81" s="17">
        <v>1</v>
      </c>
      <c r="E81" s="17">
        <f t="shared" si="4"/>
        <v>51</v>
      </c>
      <c r="F81" s="46"/>
    </row>
    <row r="82" spans="1:6" s="75" customFormat="1" ht="12" x14ac:dyDescent="0.2">
      <c r="A82" s="15">
        <f t="shared" si="5"/>
        <v>9</v>
      </c>
      <c r="B82" s="16" t="s">
        <v>1458</v>
      </c>
      <c r="C82" s="17">
        <v>15</v>
      </c>
      <c r="D82" s="17">
        <v>2</v>
      </c>
      <c r="E82" s="17">
        <f t="shared" si="4"/>
        <v>30</v>
      </c>
      <c r="F82" s="46"/>
    </row>
    <row r="83" spans="1:6" s="75" customFormat="1" ht="12" x14ac:dyDescent="0.2">
      <c r="A83" s="15">
        <f t="shared" si="5"/>
        <v>10</v>
      </c>
      <c r="B83" s="16" t="s">
        <v>1458</v>
      </c>
      <c r="C83" s="17">
        <v>13</v>
      </c>
      <c r="D83" s="17">
        <v>2</v>
      </c>
      <c r="E83" s="17">
        <f t="shared" si="4"/>
        <v>26</v>
      </c>
      <c r="F83" s="46"/>
    </row>
    <row r="84" spans="1:6" s="75" customFormat="1" ht="12" x14ac:dyDescent="0.2">
      <c r="A84" s="15">
        <f t="shared" si="5"/>
        <v>11</v>
      </c>
      <c r="B84" s="16" t="s">
        <v>1458</v>
      </c>
      <c r="C84" s="17">
        <v>13</v>
      </c>
      <c r="D84" s="17">
        <v>1</v>
      </c>
      <c r="E84" s="17">
        <f t="shared" si="4"/>
        <v>13</v>
      </c>
      <c r="F84" s="46"/>
    </row>
    <row r="85" spans="1:6" s="75" customFormat="1" ht="12" x14ac:dyDescent="0.2">
      <c r="A85" s="15">
        <f t="shared" si="5"/>
        <v>12</v>
      </c>
      <c r="B85" s="16" t="s">
        <v>1458</v>
      </c>
      <c r="C85" s="17">
        <v>15</v>
      </c>
      <c r="D85" s="17">
        <v>4</v>
      </c>
      <c r="E85" s="17">
        <f t="shared" si="4"/>
        <v>60</v>
      </c>
      <c r="F85" s="46"/>
    </row>
    <row r="86" spans="1:6" s="75" customFormat="1" ht="12" x14ac:dyDescent="0.2">
      <c r="A86" s="15">
        <f t="shared" si="5"/>
        <v>13</v>
      </c>
      <c r="B86" s="16" t="s">
        <v>1458</v>
      </c>
      <c r="C86" s="17">
        <v>4</v>
      </c>
      <c r="D86" s="17">
        <v>1</v>
      </c>
      <c r="E86" s="17">
        <f t="shared" si="4"/>
        <v>4</v>
      </c>
      <c r="F86" s="46"/>
    </row>
    <row r="87" spans="1:6" s="75" customFormat="1" ht="24" x14ac:dyDescent="0.2">
      <c r="A87" s="15">
        <f t="shared" si="5"/>
        <v>14</v>
      </c>
      <c r="B87" s="16" t="s">
        <v>1467</v>
      </c>
      <c r="C87" s="17">
        <v>30</v>
      </c>
      <c r="D87" s="17">
        <v>1</v>
      </c>
      <c r="E87" s="17">
        <f t="shared" si="4"/>
        <v>30</v>
      </c>
      <c r="F87" s="46"/>
    </row>
    <row r="88" spans="1:6" s="75" customFormat="1" ht="12" x14ac:dyDescent="0.2">
      <c r="A88" s="15">
        <f t="shared" si="5"/>
        <v>15</v>
      </c>
      <c r="B88" s="16" t="s">
        <v>1462</v>
      </c>
      <c r="C88" s="17">
        <v>333</v>
      </c>
      <c r="D88" s="17">
        <v>1</v>
      </c>
      <c r="E88" s="17">
        <f t="shared" si="4"/>
        <v>333</v>
      </c>
      <c r="F88" s="46"/>
    </row>
    <row r="89" spans="1:6" s="75" customFormat="1" ht="12" x14ac:dyDescent="0.2">
      <c r="A89" s="15">
        <f t="shared" si="5"/>
        <v>16</v>
      </c>
      <c r="B89" s="16" t="s">
        <v>1466</v>
      </c>
      <c r="C89" s="17">
        <v>235</v>
      </c>
      <c r="D89" s="17">
        <v>1</v>
      </c>
      <c r="E89" s="17">
        <f t="shared" si="4"/>
        <v>235</v>
      </c>
      <c r="F89" s="46"/>
    </row>
    <row r="90" spans="1:6" s="75" customFormat="1" ht="12" x14ac:dyDescent="0.2">
      <c r="A90" s="15">
        <f t="shared" si="5"/>
        <v>17</v>
      </c>
      <c r="B90" s="16" t="s">
        <v>1452</v>
      </c>
      <c r="C90" s="17">
        <v>747</v>
      </c>
      <c r="D90" s="17">
        <v>1</v>
      </c>
      <c r="E90" s="17">
        <f t="shared" si="4"/>
        <v>747</v>
      </c>
      <c r="F90" s="46"/>
    </row>
    <row r="91" spans="1:6" s="75" customFormat="1" ht="12" x14ac:dyDescent="0.2">
      <c r="A91" s="15">
        <f t="shared" si="5"/>
        <v>18</v>
      </c>
      <c r="B91" s="16" t="s">
        <v>1454</v>
      </c>
      <c r="C91" s="17">
        <v>679</v>
      </c>
      <c r="D91" s="17">
        <v>1</v>
      </c>
      <c r="E91" s="17">
        <f t="shared" si="4"/>
        <v>679</v>
      </c>
      <c r="F91" s="46"/>
    </row>
    <row r="92" spans="1:6" s="75" customFormat="1" ht="12" x14ac:dyDescent="0.2">
      <c r="A92" s="15">
        <f t="shared" si="5"/>
        <v>19</v>
      </c>
      <c r="B92" s="16" t="s">
        <v>1451</v>
      </c>
      <c r="C92" s="17">
        <v>728</v>
      </c>
      <c r="D92" s="17">
        <v>1</v>
      </c>
      <c r="E92" s="17">
        <f t="shared" si="4"/>
        <v>728</v>
      </c>
      <c r="F92" s="46"/>
    </row>
    <row r="93" spans="1:6" s="75" customFormat="1" ht="12" x14ac:dyDescent="0.2">
      <c r="A93" s="15">
        <f t="shared" si="5"/>
        <v>20</v>
      </c>
      <c r="B93" s="16" t="s">
        <v>1453</v>
      </c>
      <c r="C93" s="17">
        <v>458</v>
      </c>
      <c r="D93" s="17">
        <v>1</v>
      </c>
      <c r="E93" s="17">
        <f t="shared" si="4"/>
        <v>458</v>
      </c>
      <c r="F93" s="46"/>
    </row>
    <row r="94" spans="1:6" s="75" customFormat="1" ht="12" x14ac:dyDescent="0.2">
      <c r="A94" s="15">
        <f t="shared" si="5"/>
        <v>21</v>
      </c>
      <c r="B94" s="16" t="s">
        <v>1450</v>
      </c>
      <c r="C94" s="17">
        <v>491</v>
      </c>
      <c r="D94" s="17">
        <v>1</v>
      </c>
      <c r="E94" s="17">
        <f t="shared" si="4"/>
        <v>491</v>
      </c>
      <c r="F94" s="46"/>
    </row>
    <row r="95" spans="1:6" s="75" customFormat="1" ht="12" x14ac:dyDescent="0.2">
      <c r="A95" s="15">
        <f t="shared" si="5"/>
        <v>22</v>
      </c>
      <c r="B95" s="16" t="s">
        <v>1459</v>
      </c>
      <c r="C95" s="17">
        <v>648</v>
      </c>
      <c r="D95" s="17">
        <v>1</v>
      </c>
      <c r="E95" s="17">
        <f t="shared" si="4"/>
        <v>648</v>
      </c>
      <c r="F95" s="46"/>
    </row>
    <row r="96" spans="1:6" s="75" customFormat="1" ht="12" x14ac:dyDescent="0.2">
      <c r="A96" s="15">
        <f t="shared" si="5"/>
        <v>23</v>
      </c>
      <c r="B96" s="16" t="s">
        <v>1459</v>
      </c>
      <c r="C96" s="17">
        <v>528</v>
      </c>
      <c r="D96" s="17">
        <v>1</v>
      </c>
      <c r="E96" s="17">
        <f t="shared" si="4"/>
        <v>528</v>
      </c>
      <c r="F96" s="46"/>
    </row>
    <row r="97" spans="1:6" s="75" customFormat="1" ht="12" x14ac:dyDescent="0.2">
      <c r="A97" s="15">
        <f t="shared" si="5"/>
        <v>24</v>
      </c>
      <c r="B97" s="16" t="s">
        <v>1459</v>
      </c>
      <c r="C97" s="17">
        <v>834</v>
      </c>
      <c r="D97" s="17">
        <v>1</v>
      </c>
      <c r="E97" s="17">
        <f t="shared" si="4"/>
        <v>834</v>
      </c>
      <c r="F97" s="46"/>
    </row>
    <row r="98" spans="1:6" s="75" customFormat="1" ht="12" x14ac:dyDescent="0.2">
      <c r="A98" s="15">
        <f t="shared" si="5"/>
        <v>25</v>
      </c>
      <c r="B98" s="16" t="s">
        <v>1459</v>
      </c>
      <c r="C98" s="17">
        <v>913</v>
      </c>
      <c r="D98" s="17">
        <v>1</v>
      </c>
      <c r="E98" s="17">
        <f t="shared" si="4"/>
        <v>913</v>
      </c>
      <c r="F98" s="46"/>
    </row>
    <row r="99" spans="1:6" s="75" customFormat="1" ht="12" x14ac:dyDescent="0.2">
      <c r="A99" s="15">
        <f t="shared" si="5"/>
        <v>26</v>
      </c>
      <c r="B99" s="16" t="s">
        <v>91</v>
      </c>
      <c r="C99" s="17">
        <v>913</v>
      </c>
      <c r="D99" s="17">
        <v>1</v>
      </c>
      <c r="E99" s="17">
        <f t="shared" si="4"/>
        <v>913</v>
      </c>
      <c r="F99" s="46"/>
    </row>
    <row r="100" spans="1:6" s="75" customFormat="1" ht="12" x14ac:dyDescent="0.2">
      <c r="A100" s="15">
        <f t="shared" si="5"/>
        <v>27</v>
      </c>
      <c r="B100" s="16" t="s">
        <v>1462</v>
      </c>
      <c r="C100" s="17">
        <v>711</v>
      </c>
      <c r="D100" s="17">
        <v>1</v>
      </c>
      <c r="E100" s="17">
        <f t="shared" si="4"/>
        <v>711</v>
      </c>
      <c r="F100" s="46"/>
    </row>
    <row r="101" spans="1:6" s="75" customFormat="1" ht="12" x14ac:dyDescent="0.2">
      <c r="A101" s="15">
        <f t="shared" si="5"/>
        <v>28</v>
      </c>
      <c r="B101" s="16" t="s">
        <v>1461</v>
      </c>
      <c r="C101" s="17">
        <v>1867</v>
      </c>
      <c r="D101" s="17">
        <v>1</v>
      </c>
      <c r="E101" s="17">
        <f t="shared" si="4"/>
        <v>1867</v>
      </c>
      <c r="F101" s="46"/>
    </row>
    <row r="102" spans="1:6" s="75" customFormat="1" ht="12" x14ac:dyDescent="0.2">
      <c r="A102" s="15">
        <f t="shared" si="5"/>
        <v>29</v>
      </c>
      <c r="B102" s="16" t="s">
        <v>1463</v>
      </c>
      <c r="C102" s="17">
        <v>618</v>
      </c>
      <c r="D102" s="17">
        <v>1</v>
      </c>
      <c r="E102" s="17">
        <f t="shared" si="4"/>
        <v>618</v>
      </c>
      <c r="F102" s="46"/>
    </row>
    <row r="103" spans="1:6" s="75" customFormat="1" ht="12" x14ac:dyDescent="0.2">
      <c r="A103" s="15">
        <f t="shared" si="5"/>
        <v>30</v>
      </c>
      <c r="B103" s="16" t="s">
        <v>1464</v>
      </c>
      <c r="C103" s="17">
        <v>670</v>
      </c>
      <c r="D103" s="17">
        <v>1</v>
      </c>
      <c r="E103" s="17">
        <f t="shared" si="4"/>
        <v>670</v>
      </c>
      <c r="F103" s="46"/>
    </row>
    <row r="104" spans="1:6" s="75" customFormat="1" ht="12" x14ac:dyDescent="0.2">
      <c r="A104" s="15">
        <f t="shared" si="5"/>
        <v>31</v>
      </c>
      <c r="B104" s="16" t="s">
        <v>1460</v>
      </c>
      <c r="C104" s="17">
        <v>713</v>
      </c>
      <c r="D104" s="17">
        <v>1</v>
      </c>
      <c r="E104" s="17">
        <f t="shared" si="4"/>
        <v>713</v>
      </c>
      <c r="F104" s="46"/>
    </row>
    <row r="105" spans="1:6" s="77" customFormat="1" x14ac:dyDescent="0.25">
      <c r="A105" s="15">
        <f t="shared" si="5"/>
        <v>32</v>
      </c>
      <c r="B105" s="16" t="s">
        <v>1449</v>
      </c>
      <c r="C105" s="17">
        <v>147</v>
      </c>
      <c r="D105" s="17">
        <v>1</v>
      </c>
      <c r="E105" s="17">
        <f t="shared" si="4"/>
        <v>147</v>
      </c>
      <c r="F105" s="46"/>
    </row>
    <row r="106" spans="1:6" s="77" customFormat="1" x14ac:dyDescent="0.25">
      <c r="A106" s="15">
        <f t="shared" si="5"/>
        <v>33</v>
      </c>
      <c r="B106" s="16" t="s">
        <v>1475</v>
      </c>
      <c r="C106" s="17">
        <v>85</v>
      </c>
      <c r="D106" s="17">
        <v>1</v>
      </c>
      <c r="E106" s="17">
        <f t="shared" si="4"/>
        <v>85</v>
      </c>
      <c r="F106" s="46"/>
    </row>
    <row r="107" spans="1:6" s="77" customFormat="1" x14ac:dyDescent="0.25">
      <c r="A107" s="15">
        <f t="shared" si="5"/>
        <v>34</v>
      </c>
      <c r="B107" s="16" t="s">
        <v>1465</v>
      </c>
      <c r="C107" s="17">
        <v>401</v>
      </c>
      <c r="D107" s="17">
        <v>1</v>
      </c>
      <c r="E107" s="17">
        <f t="shared" si="4"/>
        <v>401</v>
      </c>
      <c r="F107" s="46"/>
    </row>
    <row r="108" spans="1:6" s="77" customFormat="1" ht="24.75" x14ac:dyDescent="0.25">
      <c r="A108" s="15">
        <f t="shared" si="5"/>
        <v>35</v>
      </c>
      <c r="B108" s="16" t="s">
        <v>92</v>
      </c>
      <c r="C108" s="17">
        <v>499</v>
      </c>
      <c r="D108" s="17">
        <v>1</v>
      </c>
      <c r="E108" s="17">
        <f t="shared" si="4"/>
        <v>499</v>
      </c>
      <c r="F108" s="46"/>
    </row>
    <row r="109" spans="1:6" s="77" customFormat="1" x14ac:dyDescent="0.25">
      <c r="A109" s="15">
        <f t="shared" si="5"/>
        <v>36</v>
      </c>
      <c r="B109" s="16" t="s">
        <v>1457</v>
      </c>
      <c r="C109" s="17">
        <v>657</v>
      </c>
      <c r="D109" s="17">
        <v>1</v>
      </c>
      <c r="E109" s="17">
        <f t="shared" si="4"/>
        <v>657</v>
      </c>
      <c r="F109" s="46"/>
    </row>
    <row r="110" spans="1:6" s="77" customFormat="1" x14ac:dyDescent="0.25">
      <c r="A110" s="15">
        <f t="shared" si="5"/>
        <v>37</v>
      </c>
      <c r="B110" s="16" t="s">
        <v>1474</v>
      </c>
      <c r="C110" s="17">
        <v>514</v>
      </c>
      <c r="D110" s="17">
        <v>1</v>
      </c>
      <c r="E110" s="17">
        <f t="shared" si="4"/>
        <v>514</v>
      </c>
      <c r="F110" s="46"/>
    </row>
    <row r="111" spans="1:6" x14ac:dyDescent="0.25">
      <c r="A111" s="42" t="s">
        <v>1420</v>
      </c>
      <c r="B111" s="36"/>
      <c r="C111" s="36"/>
      <c r="D111" s="36"/>
      <c r="E111" s="12">
        <f>SUM(E74:E110)</f>
        <v>14910</v>
      </c>
      <c r="F111" s="47"/>
    </row>
    <row r="112" spans="1:6" ht="15.75" x14ac:dyDescent="0.25">
      <c r="A112" s="39" t="s">
        <v>1384</v>
      </c>
      <c r="B112" s="40"/>
    </row>
    <row r="113" spans="1:6" x14ac:dyDescent="0.25">
      <c r="A113" s="15">
        <v>1</v>
      </c>
      <c r="B113" s="16" t="s">
        <v>93</v>
      </c>
      <c r="C113" s="17">
        <v>85</v>
      </c>
      <c r="D113" s="17">
        <v>1</v>
      </c>
      <c r="E113" s="17">
        <f>C113*D113</f>
        <v>85</v>
      </c>
      <c r="F113" s="50">
        <f>E213*0.5</f>
        <v>15628.5</v>
      </c>
    </row>
    <row r="114" spans="1:6" x14ac:dyDescent="0.25">
      <c r="A114" s="15">
        <f>A113+1</f>
        <v>2</v>
      </c>
      <c r="B114" s="16" t="s">
        <v>94</v>
      </c>
      <c r="C114" s="17">
        <v>57</v>
      </c>
      <c r="D114" s="17">
        <v>2</v>
      </c>
      <c r="E114" s="17">
        <f t="shared" ref="E114:E177" si="6">C114*D114</f>
        <v>114</v>
      </c>
      <c r="F114" s="46"/>
    </row>
    <row r="115" spans="1:6" x14ac:dyDescent="0.25">
      <c r="A115" s="15">
        <f t="shared" ref="A115:A178" si="7">A114+1</f>
        <v>3</v>
      </c>
      <c r="B115" s="16" t="s">
        <v>95</v>
      </c>
      <c r="C115" s="17">
        <v>109</v>
      </c>
      <c r="D115" s="17">
        <v>1</v>
      </c>
      <c r="E115" s="17">
        <f t="shared" si="6"/>
        <v>109</v>
      </c>
      <c r="F115" s="46"/>
    </row>
    <row r="116" spans="1:6" x14ac:dyDescent="0.25">
      <c r="A116" s="15">
        <f t="shared" si="7"/>
        <v>4</v>
      </c>
      <c r="B116" s="16" t="s">
        <v>96</v>
      </c>
      <c r="C116" s="17">
        <v>165</v>
      </c>
      <c r="D116" s="17">
        <v>1</v>
      </c>
      <c r="E116" s="17">
        <f t="shared" si="6"/>
        <v>165</v>
      </c>
      <c r="F116" s="46"/>
    </row>
    <row r="117" spans="1:6" x14ac:dyDescent="0.25">
      <c r="A117" s="15">
        <f t="shared" si="7"/>
        <v>5</v>
      </c>
      <c r="B117" s="16" t="s">
        <v>97</v>
      </c>
      <c r="C117" s="17">
        <v>171</v>
      </c>
      <c r="D117" s="17">
        <v>1</v>
      </c>
      <c r="E117" s="17">
        <f t="shared" si="6"/>
        <v>171</v>
      </c>
      <c r="F117" s="46"/>
    </row>
    <row r="118" spans="1:6" ht="24.75" x14ac:dyDescent="0.25">
      <c r="A118" s="15">
        <f t="shared" si="7"/>
        <v>6</v>
      </c>
      <c r="B118" s="16" t="s">
        <v>98</v>
      </c>
      <c r="C118" s="17">
        <v>713</v>
      </c>
      <c r="D118" s="17">
        <v>2</v>
      </c>
      <c r="E118" s="17">
        <f t="shared" si="6"/>
        <v>1426</v>
      </c>
      <c r="F118" s="46"/>
    </row>
    <row r="119" spans="1:6" ht="24.75" x14ac:dyDescent="0.25">
      <c r="A119" s="15">
        <f t="shared" si="7"/>
        <v>7</v>
      </c>
      <c r="B119" s="16" t="s">
        <v>99</v>
      </c>
      <c r="C119" s="17">
        <v>37</v>
      </c>
      <c r="D119" s="17">
        <v>1</v>
      </c>
      <c r="E119" s="17">
        <f t="shared" si="6"/>
        <v>37</v>
      </c>
      <c r="F119" s="46"/>
    </row>
    <row r="120" spans="1:6" ht="24.75" x14ac:dyDescent="0.25">
      <c r="A120" s="15">
        <f t="shared" si="7"/>
        <v>8</v>
      </c>
      <c r="B120" s="16" t="s">
        <v>100</v>
      </c>
      <c r="C120" s="17">
        <v>71</v>
      </c>
      <c r="D120" s="17">
        <v>1</v>
      </c>
      <c r="E120" s="17">
        <f t="shared" si="6"/>
        <v>71</v>
      </c>
      <c r="F120" s="46"/>
    </row>
    <row r="121" spans="1:6" ht="24.75" x14ac:dyDescent="0.25">
      <c r="A121" s="15">
        <f t="shared" si="7"/>
        <v>9</v>
      </c>
      <c r="B121" s="16" t="s">
        <v>101</v>
      </c>
      <c r="C121" s="17">
        <v>85</v>
      </c>
      <c r="D121" s="17">
        <v>2</v>
      </c>
      <c r="E121" s="17">
        <f t="shared" si="6"/>
        <v>170</v>
      </c>
      <c r="F121" s="46"/>
    </row>
    <row r="122" spans="1:6" x14ac:dyDescent="0.25">
      <c r="A122" s="15">
        <f t="shared" si="7"/>
        <v>10</v>
      </c>
      <c r="B122" s="16" t="s">
        <v>102</v>
      </c>
      <c r="C122" s="17">
        <v>41</v>
      </c>
      <c r="D122" s="17">
        <v>1</v>
      </c>
      <c r="E122" s="17">
        <f t="shared" si="6"/>
        <v>41</v>
      </c>
      <c r="F122" s="46"/>
    </row>
    <row r="123" spans="1:6" ht="24.75" x14ac:dyDescent="0.25">
      <c r="A123" s="15">
        <f t="shared" si="7"/>
        <v>11</v>
      </c>
      <c r="B123" s="16" t="s">
        <v>103</v>
      </c>
      <c r="C123" s="17">
        <v>57</v>
      </c>
      <c r="D123" s="17">
        <v>1</v>
      </c>
      <c r="E123" s="17">
        <f t="shared" si="6"/>
        <v>57</v>
      </c>
      <c r="F123" s="46"/>
    </row>
    <row r="124" spans="1:6" ht="24.75" x14ac:dyDescent="0.25">
      <c r="A124" s="15">
        <f t="shared" si="7"/>
        <v>12</v>
      </c>
      <c r="B124" s="16" t="s">
        <v>104</v>
      </c>
      <c r="C124" s="17">
        <v>207</v>
      </c>
      <c r="D124" s="17">
        <v>1</v>
      </c>
      <c r="E124" s="17">
        <f t="shared" si="6"/>
        <v>207</v>
      </c>
      <c r="F124" s="46"/>
    </row>
    <row r="125" spans="1:6" ht="24.75" x14ac:dyDescent="0.25">
      <c r="A125" s="15">
        <f t="shared" si="7"/>
        <v>13</v>
      </c>
      <c r="B125" s="16" t="s">
        <v>105</v>
      </c>
      <c r="C125" s="17">
        <v>116</v>
      </c>
      <c r="D125" s="17">
        <v>1</v>
      </c>
      <c r="E125" s="17">
        <f t="shared" si="6"/>
        <v>116</v>
      </c>
      <c r="F125" s="46"/>
    </row>
    <row r="126" spans="1:6" ht="36.75" x14ac:dyDescent="0.25">
      <c r="A126" s="15">
        <f t="shared" si="7"/>
        <v>14</v>
      </c>
      <c r="B126" s="16" t="s">
        <v>106</v>
      </c>
      <c r="C126" s="17">
        <v>219</v>
      </c>
      <c r="D126" s="17">
        <v>2</v>
      </c>
      <c r="E126" s="17">
        <f t="shared" si="6"/>
        <v>438</v>
      </c>
      <c r="F126" s="46"/>
    </row>
    <row r="127" spans="1:6" x14ac:dyDescent="0.25">
      <c r="A127" s="15">
        <f t="shared" si="7"/>
        <v>15</v>
      </c>
      <c r="B127" s="16" t="s">
        <v>107</v>
      </c>
      <c r="C127" s="17">
        <v>58</v>
      </c>
      <c r="D127" s="17">
        <v>1</v>
      </c>
      <c r="E127" s="17">
        <f t="shared" si="6"/>
        <v>58</v>
      </c>
      <c r="F127" s="46"/>
    </row>
    <row r="128" spans="1:6" x14ac:dyDescent="0.25">
      <c r="A128" s="15">
        <f t="shared" si="7"/>
        <v>16</v>
      </c>
      <c r="B128" s="16" t="s">
        <v>1482</v>
      </c>
      <c r="C128" s="17">
        <v>192</v>
      </c>
      <c r="D128" s="17">
        <v>2</v>
      </c>
      <c r="E128" s="17">
        <f t="shared" si="6"/>
        <v>384</v>
      </c>
      <c r="F128" s="46"/>
    </row>
    <row r="129" spans="1:6" x14ac:dyDescent="0.25">
      <c r="A129" s="15">
        <f t="shared" si="7"/>
        <v>17</v>
      </c>
      <c r="B129" s="16" t="s">
        <v>1482</v>
      </c>
      <c r="C129" s="17">
        <v>72</v>
      </c>
      <c r="D129" s="17">
        <v>1</v>
      </c>
      <c r="E129" s="17">
        <f t="shared" si="6"/>
        <v>72</v>
      </c>
      <c r="F129" s="46"/>
    </row>
    <row r="130" spans="1:6" x14ac:dyDescent="0.25">
      <c r="A130" s="15">
        <f t="shared" si="7"/>
        <v>18</v>
      </c>
      <c r="B130" s="16" t="s">
        <v>1482</v>
      </c>
      <c r="C130" s="17">
        <v>138</v>
      </c>
      <c r="D130" s="17">
        <v>1</v>
      </c>
      <c r="E130" s="17">
        <f t="shared" si="6"/>
        <v>138</v>
      </c>
      <c r="F130" s="46"/>
    </row>
    <row r="131" spans="1:6" x14ac:dyDescent="0.25">
      <c r="A131" s="15">
        <f t="shared" si="7"/>
        <v>19</v>
      </c>
      <c r="B131" s="16" t="s">
        <v>108</v>
      </c>
      <c r="C131" s="17">
        <v>83</v>
      </c>
      <c r="D131" s="17">
        <v>6</v>
      </c>
      <c r="E131" s="17">
        <f t="shared" si="6"/>
        <v>498</v>
      </c>
      <c r="F131" s="46"/>
    </row>
    <row r="132" spans="1:6" x14ac:dyDescent="0.25">
      <c r="A132" s="15">
        <f t="shared" si="7"/>
        <v>20</v>
      </c>
      <c r="B132" s="16" t="s">
        <v>109</v>
      </c>
      <c r="C132" s="17">
        <v>129</v>
      </c>
      <c r="D132" s="17">
        <v>2</v>
      </c>
      <c r="E132" s="17">
        <f t="shared" si="6"/>
        <v>258</v>
      </c>
      <c r="F132" s="46"/>
    </row>
    <row r="133" spans="1:6" x14ac:dyDescent="0.25">
      <c r="A133" s="15">
        <f t="shared" si="7"/>
        <v>21</v>
      </c>
      <c r="B133" s="16" t="s">
        <v>110</v>
      </c>
      <c r="C133" s="17">
        <v>98</v>
      </c>
      <c r="D133" s="17">
        <v>1</v>
      </c>
      <c r="E133" s="17">
        <f t="shared" si="6"/>
        <v>98</v>
      </c>
      <c r="F133" s="46"/>
    </row>
    <row r="134" spans="1:6" x14ac:dyDescent="0.25">
      <c r="A134" s="15">
        <f t="shared" si="7"/>
        <v>22</v>
      </c>
      <c r="B134" s="16" t="s">
        <v>111</v>
      </c>
      <c r="C134" s="17">
        <v>85</v>
      </c>
      <c r="D134" s="17">
        <v>1</v>
      </c>
      <c r="E134" s="17">
        <f t="shared" si="6"/>
        <v>85</v>
      </c>
      <c r="F134" s="46"/>
    </row>
    <row r="135" spans="1:6" ht="24.75" x14ac:dyDescent="0.25">
      <c r="A135" s="15">
        <f t="shared" si="7"/>
        <v>23</v>
      </c>
      <c r="B135" s="16" t="s">
        <v>112</v>
      </c>
      <c r="C135" s="17">
        <v>150</v>
      </c>
      <c r="D135" s="17">
        <v>1</v>
      </c>
      <c r="E135" s="17">
        <f t="shared" si="6"/>
        <v>150</v>
      </c>
      <c r="F135" s="46"/>
    </row>
    <row r="136" spans="1:6" ht="24.75" x14ac:dyDescent="0.25">
      <c r="A136" s="15">
        <f t="shared" si="7"/>
        <v>24</v>
      </c>
      <c r="B136" s="16" t="s">
        <v>113</v>
      </c>
      <c r="C136" s="17">
        <v>159</v>
      </c>
      <c r="D136" s="17">
        <v>1</v>
      </c>
      <c r="E136" s="17">
        <f t="shared" si="6"/>
        <v>159</v>
      </c>
      <c r="F136" s="46"/>
    </row>
    <row r="137" spans="1:6" ht="24.75" x14ac:dyDescent="0.25">
      <c r="A137" s="15">
        <f t="shared" si="7"/>
        <v>25</v>
      </c>
      <c r="B137" s="16" t="s">
        <v>114</v>
      </c>
      <c r="C137" s="17">
        <v>145</v>
      </c>
      <c r="D137" s="17">
        <v>1</v>
      </c>
      <c r="E137" s="17">
        <f t="shared" si="6"/>
        <v>145</v>
      </c>
      <c r="F137" s="46"/>
    </row>
    <row r="138" spans="1:6" x14ac:dyDescent="0.25">
      <c r="A138" s="15">
        <f t="shared" si="7"/>
        <v>26</v>
      </c>
      <c r="B138" s="16" t="s">
        <v>115</v>
      </c>
      <c r="C138" s="17">
        <v>141</v>
      </c>
      <c r="D138" s="17">
        <v>1</v>
      </c>
      <c r="E138" s="17">
        <f t="shared" si="6"/>
        <v>141</v>
      </c>
      <c r="F138" s="46"/>
    </row>
    <row r="139" spans="1:6" ht="24.75" x14ac:dyDescent="0.25">
      <c r="A139" s="15">
        <f t="shared" si="7"/>
        <v>27</v>
      </c>
      <c r="B139" s="16" t="s">
        <v>116</v>
      </c>
      <c r="C139" s="17">
        <v>145</v>
      </c>
      <c r="D139" s="17">
        <v>1</v>
      </c>
      <c r="E139" s="17">
        <f t="shared" si="6"/>
        <v>145</v>
      </c>
      <c r="F139" s="46"/>
    </row>
    <row r="140" spans="1:6" ht="24.75" x14ac:dyDescent="0.25">
      <c r="A140" s="15">
        <f t="shared" si="7"/>
        <v>28</v>
      </c>
      <c r="B140" s="16" t="s">
        <v>117</v>
      </c>
      <c r="C140" s="17">
        <v>145</v>
      </c>
      <c r="D140" s="17">
        <v>2</v>
      </c>
      <c r="E140" s="17">
        <f t="shared" si="6"/>
        <v>290</v>
      </c>
      <c r="F140" s="46"/>
    </row>
    <row r="141" spans="1:6" ht="22.5" customHeight="1" x14ac:dyDescent="0.25">
      <c r="A141" s="15">
        <f t="shared" si="7"/>
        <v>29</v>
      </c>
      <c r="B141" s="16" t="s">
        <v>118</v>
      </c>
      <c r="C141" s="17">
        <v>47</v>
      </c>
      <c r="D141" s="17">
        <v>1</v>
      </c>
      <c r="E141" s="17">
        <f t="shared" si="6"/>
        <v>47</v>
      </c>
      <c r="F141" s="46"/>
    </row>
    <row r="142" spans="1:6" ht="24.75" x14ac:dyDescent="0.25">
      <c r="A142" s="15">
        <f t="shared" si="7"/>
        <v>30</v>
      </c>
      <c r="B142" s="16" t="s">
        <v>119</v>
      </c>
      <c r="C142" s="17">
        <v>105</v>
      </c>
      <c r="D142" s="17">
        <v>2</v>
      </c>
      <c r="E142" s="17">
        <f t="shared" si="6"/>
        <v>210</v>
      </c>
      <c r="F142" s="46"/>
    </row>
    <row r="143" spans="1:6" ht="24.75" x14ac:dyDescent="0.25">
      <c r="A143" s="15">
        <f t="shared" si="7"/>
        <v>31</v>
      </c>
      <c r="B143" s="16" t="s">
        <v>120</v>
      </c>
      <c r="C143" s="17">
        <v>358</v>
      </c>
      <c r="D143" s="17">
        <v>1</v>
      </c>
      <c r="E143" s="17">
        <f t="shared" si="6"/>
        <v>358</v>
      </c>
      <c r="F143" s="46"/>
    </row>
    <row r="144" spans="1:6" ht="24.75" x14ac:dyDescent="0.25">
      <c r="A144" s="15">
        <f t="shared" si="7"/>
        <v>32</v>
      </c>
      <c r="B144" s="16" t="s">
        <v>121</v>
      </c>
      <c r="C144" s="17">
        <v>191</v>
      </c>
      <c r="D144" s="17">
        <v>2</v>
      </c>
      <c r="E144" s="17">
        <f t="shared" si="6"/>
        <v>382</v>
      </c>
      <c r="F144" s="46"/>
    </row>
    <row r="145" spans="1:6" x14ac:dyDescent="0.25">
      <c r="A145" s="15">
        <f t="shared" si="7"/>
        <v>33</v>
      </c>
      <c r="B145" s="16" t="s">
        <v>122</v>
      </c>
      <c r="C145" s="17">
        <v>109</v>
      </c>
      <c r="D145" s="17">
        <v>1</v>
      </c>
      <c r="E145" s="17">
        <f t="shared" si="6"/>
        <v>109</v>
      </c>
      <c r="F145" s="46"/>
    </row>
    <row r="146" spans="1:6" x14ac:dyDescent="0.25">
      <c r="A146" s="15">
        <f t="shared" si="7"/>
        <v>34</v>
      </c>
      <c r="B146" s="16" t="s">
        <v>123</v>
      </c>
      <c r="C146" s="17">
        <v>41</v>
      </c>
      <c r="D146" s="17">
        <v>1</v>
      </c>
      <c r="E146" s="17">
        <f t="shared" si="6"/>
        <v>41</v>
      </c>
      <c r="F146" s="46"/>
    </row>
    <row r="147" spans="1:6" x14ac:dyDescent="0.25">
      <c r="A147" s="15">
        <f t="shared" si="7"/>
        <v>35</v>
      </c>
      <c r="B147" s="16" t="s">
        <v>124</v>
      </c>
      <c r="C147" s="17">
        <v>112</v>
      </c>
      <c r="D147" s="17">
        <v>1</v>
      </c>
      <c r="E147" s="17">
        <f t="shared" si="6"/>
        <v>112</v>
      </c>
      <c r="F147" s="46"/>
    </row>
    <row r="148" spans="1:6" x14ac:dyDescent="0.25">
      <c r="A148" s="15">
        <f t="shared" si="7"/>
        <v>36</v>
      </c>
      <c r="B148" s="16" t="s">
        <v>125</v>
      </c>
      <c r="C148" s="17">
        <v>241</v>
      </c>
      <c r="D148" s="17">
        <v>1</v>
      </c>
      <c r="E148" s="17">
        <f t="shared" si="6"/>
        <v>241</v>
      </c>
      <c r="F148" s="46"/>
    </row>
    <row r="149" spans="1:6" x14ac:dyDescent="0.25">
      <c r="A149" s="15">
        <f t="shared" si="7"/>
        <v>37</v>
      </c>
      <c r="B149" s="16" t="s">
        <v>126</v>
      </c>
      <c r="C149" s="17">
        <v>892</v>
      </c>
      <c r="D149" s="17">
        <v>1</v>
      </c>
      <c r="E149" s="17">
        <f t="shared" si="6"/>
        <v>892</v>
      </c>
      <c r="F149" s="46"/>
    </row>
    <row r="150" spans="1:6" x14ac:dyDescent="0.25">
      <c r="A150" s="15">
        <f t="shared" si="7"/>
        <v>38</v>
      </c>
      <c r="B150" s="16" t="s">
        <v>127</v>
      </c>
      <c r="C150" s="17">
        <v>485</v>
      </c>
      <c r="D150" s="17">
        <v>1</v>
      </c>
      <c r="E150" s="17">
        <f t="shared" si="6"/>
        <v>485</v>
      </c>
      <c r="F150" s="46"/>
    </row>
    <row r="151" spans="1:6" x14ac:dyDescent="0.25">
      <c r="A151" s="15">
        <f t="shared" si="7"/>
        <v>39</v>
      </c>
      <c r="B151" s="16" t="s">
        <v>128</v>
      </c>
      <c r="C151" s="17">
        <v>79</v>
      </c>
      <c r="D151" s="17">
        <v>1</v>
      </c>
      <c r="E151" s="17">
        <f t="shared" si="6"/>
        <v>79</v>
      </c>
      <c r="F151" s="46"/>
    </row>
    <row r="152" spans="1:6" ht="24.75" x14ac:dyDescent="0.25">
      <c r="A152" s="15">
        <f t="shared" si="7"/>
        <v>40</v>
      </c>
      <c r="B152" s="16" t="s">
        <v>129</v>
      </c>
      <c r="C152" s="17">
        <v>175</v>
      </c>
      <c r="D152" s="17">
        <v>2</v>
      </c>
      <c r="E152" s="17">
        <f t="shared" si="6"/>
        <v>350</v>
      </c>
      <c r="F152" s="46"/>
    </row>
    <row r="153" spans="1:6" ht="24.75" x14ac:dyDescent="0.25">
      <c r="A153" s="15">
        <f t="shared" si="7"/>
        <v>41</v>
      </c>
      <c r="B153" s="16" t="s">
        <v>130</v>
      </c>
      <c r="C153" s="17">
        <v>94</v>
      </c>
      <c r="D153" s="17">
        <v>2</v>
      </c>
      <c r="E153" s="17">
        <f t="shared" si="6"/>
        <v>188</v>
      </c>
      <c r="F153" s="46"/>
    </row>
    <row r="154" spans="1:6" ht="24.75" x14ac:dyDescent="0.25">
      <c r="A154" s="15">
        <f t="shared" si="7"/>
        <v>42</v>
      </c>
      <c r="B154" s="16" t="s">
        <v>131</v>
      </c>
      <c r="C154" s="17">
        <v>114</v>
      </c>
      <c r="D154" s="17">
        <v>2</v>
      </c>
      <c r="E154" s="17">
        <f t="shared" si="6"/>
        <v>228</v>
      </c>
      <c r="F154" s="46"/>
    </row>
    <row r="155" spans="1:6" ht="24.75" x14ac:dyDescent="0.25">
      <c r="A155" s="15">
        <f t="shared" si="7"/>
        <v>43</v>
      </c>
      <c r="B155" s="16" t="s">
        <v>132</v>
      </c>
      <c r="C155" s="17">
        <v>73</v>
      </c>
      <c r="D155" s="17">
        <v>1</v>
      </c>
      <c r="E155" s="17">
        <f t="shared" si="6"/>
        <v>73</v>
      </c>
      <c r="F155" s="46"/>
    </row>
    <row r="156" spans="1:6" ht="24.75" x14ac:dyDescent="0.25">
      <c r="A156" s="15">
        <f t="shared" si="7"/>
        <v>44</v>
      </c>
      <c r="B156" s="16" t="s">
        <v>133</v>
      </c>
      <c r="C156" s="17">
        <v>120</v>
      </c>
      <c r="D156" s="17">
        <v>1</v>
      </c>
      <c r="E156" s="17">
        <f t="shared" si="6"/>
        <v>120</v>
      </c>
      <c r="F156" s="46"/>
    </row>
    <row r="157" spans="1:6" ht="24.75" x14ac:dyDescent="0.25">
      <c r="A157" s="15">
        <f t="shared" si="7"/>
        <v>45</v>
      </c>
      <c r="B157" s="16" t="s">
        <v>134</v>
      </c>
      <c r="C157" s="17">
        <v>101</v>
      </c>
      <c r="D157" s="17">
        <v>1</v>
      </c>
      <c r="E157" s="17">
        <f t="shared" si="6"/>
        <v>101</v>
      </c>
      <c r="F157" s="46"/>
    </row>
    <row r="158" spans="1:6" ht="24.75" x14ac:dyDescent="0.25">
      <c r="A158" s="15">
        <f t="shared" si="7"/>
        <v>46</v>
      </c>
      <c r="B158" s="16" t="s">
        <v>135</v>
      </c>
      <c r="C158" s="17">
        <v>87</v>
      </c>
      <c r="D158" s="17">
        <v>1</v>
      </c>
      <c r="E158" s="17">
        <f t="shared" si="6"/>
        <v>87</v>
      </c>
      <c r="F158" s="46"/>
    </row>
    <row r="159" spans="1:6" ht="24.75" x14ac:dyDescent="0.25">
      <c r="A159" s="15">
        <f t="shared" si="7"/>
        <v>47</v>
      </c>
      <c r="B159" s="16" t="s">
        <v>135</v>
      </c>
      <c r="C159" s="17">
        <v>96</v>
      </c>
      <c r="D159" s="17">
        <v>3</v>
      </c>
      <c r="E159" s="17">
        <f t="shared" si="6"/>
        <v>288</v>
      </c>
      <c r="F159" s="46"/>
    </row>
    <row r="160" spans="1:6" ht="24.75" x14ac:dyDescent="0.25">
      <c r="A160" s="15">
        <f t="shared" si="7"/>
        <v>48</v>
      </c>
      <c r="B160" s="16" t="s">
        <v>136</v>
      </c>
      <c r="C160" s="17">
        <v>80</v>
      </c>
      <c r="D160" s="17">
        <v>1</v>
      </c>
      <c r="E160" s="17">
        <f t="shared" si="6"/>
        <v>80</v>
      </c>
      <c r="F160" s="46"/>
    </row>
    <row r="161" spans="1:6" x14ac:dyDescent="0.25">
      <c r="A161" s="15">
        <f t="shared" si="7"/>
        <v>49</v>
      </c>
      <c r="B161" s="16" t="s">
        <v>137</v>
      </c>
      <c r="C161" s="17">
        <v>209</v>
      </c>
      <c r="D161" s="17">
        <v>1</v>
      </c>
      <c r="E161" s="17">
        <f t="shared" si="6"/>
        <v>209</v>
      </c>
      <c r="F161" s="46"/>
    </row>
    <row r="162" spans="1:6" ht="24.75" x14ac:dyDescent="0.25">
      <c r="A162" s="15">
        <f t="shared" si="7"/>
        <v>50</v>
      </c>
      <c r="B162" s="16" t="s">
        <v>138</v>
      </c>
      <c r="C162" s="17">
        <v>167</v>
      </c>
      <c r="D162" s="17">
        <v>1</v>
      </c>
      <c r="E162" s="17">
        <f t="shared" si="6"/>
        <v>167</v>
      </c>
      <c r="F162" s="46"/>
    </row>
    <row r="163" spans="1:6" ht="24.75" x14ac:dyDescent="0.25">
      <c r="A163" s="15">
        <f t="shared" si="7"/>
        <v>51</v>
      </c>
      <c r="B163" s="16" t="s">
        <v>139</v>
      </c>
      <c r="C163" s="17">
        <v>99</v>
      </c>
      <c r="D163" s="17">
        <v>1</v>
      </c>
      <c r="E163" s="17">
        <f t="shared" si="6"/>
        <v>99</v>
      </c>
      <c r="F163" s="46"/>
    </row>
    <row r="164" spans="1:6" x14ac:dyDescent="0.25">
      <c r="A164" s="15">
        <f t="shared" si="7"/>
        <v>52</v>
      </c>
      <c r="B164" s="16" t="s">
        <v>140</v>
      </c>
      <c r="C164" s="17">
        <v>118</v>
      </c>
      <c r="D164" s="17">
        <v>1</v>
      </c>
      <c r="E164" s="17">
        <f t="shared" si="6"/>
        <v>118</v>
      </c>
      <c r="F164" s="46"/>
    </row>
    <row r="165" spans="1:6" x14ac:dyDescent="0.25">
      <c r="A165" s="15">
        <f t="shared" si="7"/>
        <v>53</v>
      </c>
      <c r="B165" s="16" t="s">
        <v>141</v>
      </c>
      <c r="C165" s="17">
        <v>67</v>
      </c>
      <c r="D165" s="17">
        <v>1</v>
      </c>
      <c r="E165" s="17">
        <f t="shared" si="6"/>
        <v>67</v>
      </c>
      <c r="F165" s="46"/>
    </row>
    <row r="166" spans="1:6" ht="24.75" x14ac:dyDescent="0.25">
      <c r="A166" s="15">
        <f t="shared" si="7"/>
        <v>54</v>
      </c>
      <c r="B166" s="16" t="s">
        <v>142</v>
      </c>
      <c r="C166" s="17">
        <v>74</v>
      </c>
      <c r="D166" s="17">
        <v>1</v>
      </c>
      <c r="E166" s="17">
        <f t="shared" si="6"/>
        <v>74</v>
      </c>
      <c r="F166" s="46"/>
    </row>
    <row r="167" spans="1:6" x14ac:dyDescent="0.25">
      <c r="A167" s="15">
        <f t="shared" si="7"/>
        <v>55</v>
      </c>
      <c r="B167" s="16" t="s">
        <v>143</v>
      </c>
      <c r="C167" s="17">
        <v>90</v>
      </c>
      <c r="D167" s="17">
        <v>2</v>
      </c>
      <c r="E167" s="17">
        <f t="shared" si="6"/>
        <v>180</v>
      </c>
      <c r="F167" s="46"/>
    </row>
    <row r="168" spans="1:6" x14ac:dyDescent="0.25">
      <c r="A168" s="15">
        <f t="shared" si="7"/>
        <v>56</v>
      </c>
      <c r="B168" s="16" t="s">
        <v>144</v>
      </c>
      <c r="C168" s="17">
        <v>85</v>
      </c>
      <c r="D168" s="17">
        <v>1</v>
      </c>
      <c r="E168" s="17">
        <f t="shared" si="6"/>
        <v>85</v>
      </c>
      <c r="F168" s="46"/>
    </row>
    <row r="169" spans="1:6" ht="24.75" x14ac:dyDescent="0.25">
      <c r="A169" s="15">
        <f t="shared" si="7"/>
        <v>57</v>
      </c>
      <c r="B169" s="16" t="s">
        <v>145</v>
      </c>
      <c r="C169" s="17">
        <v>154</v>
      </c>
      <c r="D169" s="17">
        <v>1</v>
      </c>
      <c r="E169" s="17">
        <f t="shared" si="6"/>
        <v>154</v>
      </c>
      <c r="F169" s="46"/>
    </row>
    <row r="170" spans="1:6" x14ac:dyDescent="0.25">
      <c r="A170" s="15">
        <f t="shared" si="7"/>
        <v>58</v>
      </c>
      <c r="B170" s="16" t="s">
        <v>146</v>
      </c>
      <c r="C170" s="17">
        <v>501</v>
      </c>
      <c r="D170" s="17">
        <v>1</v>
      </c>
      <c r="E170" s="17">
        <f t="shared" si="6"/>
        <v>501</v>
      </c>
      <c r="F170" s="46"/>
    </row>
    <row r="171" spans="1:6" x14ac:dyDescent="0.25">
      <c r="A171" s="15">
        <f t="shared" si="7"/>
        <v>59</v>
      </c>
      <c r="B171" s="16" t="s">
        <v>147</v>
      </c>
      <c r="C171" s="17">
        <v>743</v>
      </c>
      <c r="D171" s="17">
        <v>1</v>
      </c>
      <c r="E171" s="17">
        <f t="shared" si="6"/>
        <v>743</v>
      </c>
      <c r="F171" s="46"/>
    </row>
    <row r="172" spans="1:6" ht="24.75" x14ac:dyDescent="0.25">
      <c r="A172" s="15">
        <f t="shared" si="7"/>
        <v>60</v>
      </c>
      <c r="B172" s="16" t="s">
        <v>148</v>
      </c>
      <c r="C172" s="17">
        <v>1300</v>
      </c>
      <c r="D172" s="17">
        <v>1</v>
      </c>
      <c r="E172" s="17">
        <f t="shared" si="6"/>
        <v>1300</v>
      </c>
      <c r="F172" s="46"/>
    </row>
    <row r="173" spans="1:6" ht="24.75" x14ac:dyDescent="0.25">
      <c r="A173" s="15">
        <f t="shared" si="7"/>
        <v>61</v>
      </c>
      <c r="B173" s="16" t="s">
        <v>149</v>
      </c>
      <c r="C173" s="17">
        <v>355</v>
      </c>
      <c r="D173" s="17">
        <v>1</v>
      </c>
      <c r="E173" s="17">
        <f t="shared" si="6"/>
        <v>355</v>
      </c>
      <c r="F173" s="46"/>
    </row>
    <row r="174" spans="1:6" ht="24.75" x14ac:dyDescent="0.25">
      <c r="A174" s="15">
        <f t="shared" si="7"/>
        <v>62</v>
      </c>
      <c r="B174" s="16" t="s">
        <v>150</v>
      </c>
      <c r="C174" s="17">
        <v>520</v>
      </c>
      <c r="D174" s="17">
        <v>1</v>
      </c>
      <c r="E174" s="17">
        <f t="shared" si="6"/>
        <v>520</v>
      </c>
      <c r="F174" s="46"/>
    </row>
    <row r="175" spans="1:6" ht="24.75" x14ac:dyDescent="0.25">
      <c r="A175" s="15">
        <f t="shared" si="7"/>
        <v>63</v>
      </c>
      <c r="B175" s="16" t="s">
        <v>151</v>
      </c>
      <c r="C175" s="17">
        <v>610</v>
      </c>
      <c r="D175" s="17">
        <v>1</v>
      </c>
      <c r="E175" s="17">
        <f t="shared" si="6"/>
        <v>610</v>
      </c>
      <c r="F175" s="46"/>
    </row>
    <row r="176" spans="1:6" ht="24.75" x14ac:dyDescent="0.25">
      <c r="A176" s="15">
        <f t="shared" si="7"/>
        <v>64</v>
      </c>
      <c r="B176" s="16" t="s">
        <v>152</v>
      </c>
      <c r="C176" s="17">
        <v>443</v>
      </c>
      <c r="D176" s="17">
        <v>1</v>
      </c>
      <c r="E176" s="17">
        <f t="shared" si="6"/>
        <v>443</v>
      </c>
      <c r="F176" s="46"/>
    </row>
    <row r="177" spans="1:6" ht="24.75" x14ac:dyDescent="0.25">
      <c r="A177" s="15">
        <f t="shared" si="7"/>
        <v>65</v>
      </c>
      <c r="B177" s="16" t="s">
        <v>153</v>
      </c>
      <c r="C177" s="17">
        <v>408</v>
      </c>
      <c r="D177" s="17">
        <v>1</v>
      </c>
      <c r="E177" s="17">
        <f t="shared" si="6"/>
        <v>408</v>
      </c>
      <c r="F177" s="46"/>
    </row>
    <row r="178" spans="1:6" ht="24.75" x14ac:dyDescent="0.25">
      <c r="A178" s="15">
        <f t="shared" si="7"/>
        <v>66</v>
      </c>
      <c r="B178" s="16" t="s">
        <v>154</v>
      </c>
      <c r="C178" s="17">
        <v>1341</v>
      </c>
      <c r="D178" s="17">
        <v>1</v>
      </c>
      <c r="E178" s="17">
        <f t="shared" ref="E178:E212" si="8">C178*D178</f>
        <v>1341</v>
      </c>
      <c r="F178" s="46"/>
    </row>
    <row r="179" spans="1:6" ht="24.75" x14ac:dyDescent="0.25">
      <c r="A179" s="15">
        <f t="shared" ref="A179:A212" si="9">A178+1</f>
        <v>67</v>
      </c>
      <c r="B179" s="16" t="s">
        <v>155</v>
      </c>
      <c r="C179" s="17">
        <v>305</v>
      </c>
      <c r="D179" s="17">
        <v>1</v>
      </c>
      <c r="E179" s="17">
        <f t="shared" si="8"/>
        <v>305</v>
      </c>
      <c r="F179" s="46"/>
    </row>
    <row r="180" spans="1:6" ht="24.75" x14ac:dyDescent="0.25">
      <c r="A180" s="15">
        <f t="shared" si="9"/>
        <v>68</v>
      </c>
      <c r="B180" s="16" t="s">
        <v>156</v>
      </c>
      <c r="C180" s="17">
        <v>305</v>
      </c>
      <c r="D180" s="17">
        <v>1</v>
      </c>
      <c r="E180" s="17">
        <f t="shared" si="8"/>
        <v>305</v>
      </c>
      <c r="F180" s="46"/>
    </row>
    <row r="181" spans="1:6" ht="24.75" x14ac:dyDescent="0.25">
      <c r="A181" s="15">
        <f t="shared" si="9"/>
        <v>69</v>
      </c>
      <c r="B181" s="16" t="s">
        <v>157</v>
      </c>
      <c r="C181" s="17">
        <v>305</v>
      </c>
      <c r="D181" s="17">
        <v>1</v>
      </c>
      <c r="E181" s="17">
        <f t="shared" si="8"/>
        <v>305</v>
      </c>
      <c r="F181" s="46"/>
    </row>
    <row r="182" spans="1:6" ht="24.75" x14ac:dyDescent="0.25">
      <c r="A182" s="15">
        <f t="shared" si="9"/>
        <v>70</v>
      </c>
      <c r="B182" s="16" t="s">
        <v>158</v>
      </c>
      <c r="C182" s="17">
        <v>330</v>
      </c>
      <c r="D182" s="17">
        <v>1</v>
      </c>
      <c r="E182" s="17">
        <f t="shared" si="8"/>
        <v>330</v>
      </c>
      <c r="F182" s="46"/>
    </row>
    <row r="183" spans="1:6" ht="24.75" x14ac:dyDescent="0.25">
      <c r="A183" s="15">
        <f t="shared" si="9"/>
        <v>71</v>
      </c>
      <c r="B183" s="16" t="s">
        <v>159</v>
      </c>
      <c r="C183" s="17">
        <v>330</v>
      </c>
      <c r="D183" s="17">
        <v>1</v>
      </c>
      <c r="E183" s="17">
        <f t="shared" si="8"/>
        <v>330</v>
      </c>
      <c r="F183" s="46"/>
    </row>
    <row r="184" spans="1:6" ht="24.75" x14ac:dyDescent="0.25">
      <c r="A184" s="15">
        <f t="shared" si="9"/>
        <v>72</v>
      </c>
      <c r="B184" s="16" t="s">
        <v>160</v>
      </c>
      <c r="C184" s="17">
        <v>330</v>
      </c>
      <c r="D184" s="17">
        <v>1</v>
      </c>
      <c r="E184" s="17">
        <f t="shared" si="8"/>
        <v>330</v>
      </c>
      <c r="F184" s="46"/>
    </row>
    <row r="185" spans="1:6" ht="24.75" x14ac:dyDescent="0.25">
      <c r="A185" s="15">
        <f t="shared" si="9"/>
        <v>73</v>
      </c>
      <c r="B185" s="16" t="s">
        <v>161</v>
      </c>
      <c r="C185" s="17">
        <v>1280</v>
      </c>
      <c r="D185" s="17">
        <v>1</v>
      </c>
      <c r="E185" s="17">
        <f t="shared" si="8"/>
        <v>1280</v>
      </c>
      <c r="F185" s="46"/>
    </row>
    <row r="186" spans="1:6" ht="24.75" x14ac:dyDescent="0.25">
      <c r="A186" s="15">
        <f t="shared" si="9"/>
        <v>74</v>
      </c>
      <c r="B186" s="16" t="s">
        <v>162</v>
      </c>
      <c r="C186" s="17">
        <v>1238</v>
      </c>
      <c r="D186" s="17">
        <v>1</v>
      </c>
      <c r="E186" s="17">
        <f t="shared" si="8"/>
        <v>1238</v>
      </c>
      <c r="F186" s="46"/>
    </row>
    <row r="187" spans="1:6" ht="24.75" x14ac:dyDescent="0.25">
      <c r="A187" s="15">
        <f t="shared" si="9"/>
        <v>75</v>
      </c>
      <c r="B187" s="16" t="s">
        <v>163</v>
      </c>
      <c r="C187" s="17">
        <v>402</v>
      </c>
      <c r="D187" s="17">
        <v>1</v>
      </c>
      <c r="E187" s="17">
        <f t="shared" si="8"/>
        <v>402</v>
      </c>
      <c r="F187" s="46"/>
    </row>
    <row r="188" spans="1:6" ht="24.75" x14ac:dyDescent="0.25">
      <c r="A188" s="15">
        <f t="shared" si="9"/>
        <v>76</v>
      </c>
      <c r="B188" s="16" t="s">
        <v>164</v>
      </c>
      <c r="C188" s="17">
        <v>250</v>
      </c>
      <c r="D188" s="17">
        <v>1</v>
      </c>
      <c r="E188" s="17">
        <f t="shared" si="8"/>
        <v>250</v>
      </c>
      <c r="F188" s="46"/>
    </row>
    <row r="189" spans="1:6" ht="24.75" x14ac:dyDescent="0.25">
      <c r="A189" s="15">
        <f t="shared" si="9"/>
        <v>77</v>
      </c>
      <c r="B189" s="16" t="s">
        <v>165</v>
      </c>
      <c r="C189" s="17">
        <v>352</v>
      </c>
      <c r="D189" s="17">
        <v>1</v>
      </c>
      <c r="E189" s="17">
        <f t="shared" si="8"/>
        <v>352</v>
      </c>
      <c r="F189" s="46"/>
    </row>
    <row r="190" spans="1:6" ht="24.75" x14ac:dyDescent="0.25">
      <c r="A190" s="15">
        <f t="shared" si="9"/>
        <v>78</v>
      </c>
      <c r="B190" s="16" t="s">
        <v>166</v>
      </c>
      <c r="C190" s="17">
        <v>280</v>
      </c>
      <c r="D190" s="17">
        <v>1</v>
      </c>
      <c r="E190" s="17">
        <f t="shared" si="8"/>
        <v>280</v>
      </c>
      <c r="F190" s="46"/>
    </row>
    <row r="191" spans="1:6" ht="24.75" x14ac:dyDescent="0.25">
      <c r="A191" s="15">
        <f t="shared" si="9"/>
        <v>79</v>
      </c>
      <c r="B191" s="16" t="s">
        <v>167</v>
      </c>
      <c r="C191" s="17">
        <v>280</v>
      </c>
      <c r="D191" s="17">
        <v>1</v>
      </c>
      <c r="E191" s="17">
        <f t="shared" si="8"/>
        <v>280</v>
      </c>
      <c r="F191" s="46"/>
    </row>
    <row r="192" spans="1:6" ht="24.75" x14ac:dyDescent="0.25">
      <c r="A192" s="15">
        <f t="shared" si="9"/>
        <v>80</v>
      </c>
      <c r="B192" s="16" t="s">
        <v>168</v>
      </c>
      <c r="C192" s="17">
        <v>290</v>
      </c>
      <c r="D192" s="17">
        <v>1</v>
      </c>
      <c r="E192" s="17">
        <f t="shared" si="8"/>
        <v>290</v>
      </c>
      <c r="F192" s="46"/>
    </row>
    <row r="193" spans="1:6" ht="24.75" x14ac:dyDescent="0.25">
      <c r="A193" s="15">
        <f t="shared" si="9"/>
        <v>81</v>
      </c>
      <c r="B193" s="16" t="s">
        <v>169</v>
      </c>
      <c r="C193" s="17">
        <v>290</v>
      </c>
      <c r="D193" s="17">
        <v>1</v>
      </c>
      <c r="E193" s="17">
        <f t="shared" si="8"/>
        <v>290</v>
      </c>
      <c r="F193" s="46"/>
    </row>
    <row r="194" spans="1:6" ht="24.75" x14ac:dyDescent="0.25">
      <c r="A194" s="15">
        <f t="shared" si="9"/>
        <v>82</v>
      </c>
      <c r="B194" s="16" t="s">
        <v>170</v>
      </c>
      <c r="C194" s="17">
        <v>290</v>
      </c>
      <c r="D194" s="17">
        <v>1</v>
      </c>
      <c r="E194" s="17">
        <f t="shared" si="8"/>
        <v>290</v>
      </c>
      <c r="F194" s="46"/>
    </row>
    <row r="195" spans="1:6" ht="24.75" x14ac:dyDescent="0.25">
      <c r="A195" s="15">
        <f t="shared" si="9"/>
        <v>83</v>
      </c>
      <c r="B195" s="16" t="s">
        <v>171</v>
      </c>
      <c r="C195" s="17">
        <v>410</v>
      </c>
      <c r="D195" s="17">
        <v>1</v>
      </c>
      <c r="E195" s="17">
        <f t="shared" si="8"/>
        <v>410</v>
      </c>
      <c r="F195" s="46"/>
    </row>
    <row r="196" spans="1:6" ht="24.75" x14ac:dyDescent="0.25">
      <c r="A196" s="15">
        <f t="shared" si="9"/>
        <v>84</v>
      </c>
      <c r="B196" s="16" t="s">
        <v>172</v>
      </c>
      <c r="C196" s="17">
        <v>254</v>
      </c>
      <c r="D196" s="17">
        <v>1</v>
      </c>
      <c r="E196" s="17">
        <f t="shared" si="8"/>
        <v>254</v>
      </c>
      <c r="F196" s="46"/>
    </row>
    <row r="197" spans="1:6" ht="24.75" x14ac:dyDescent="0.25">
      <c r="A197" s="15">
        <f t="shared" si="9"/>
        <v>85</v>
      </c>
      <c r="B197" s="16" t="s">
        <v>173</v>
      </c>
      <c r="C197" s="17">
        <v>416</v>
      </c>
      <c r="D197" s="17">
        <v>1</v>
      </c>
      <c r="E197" s="17">
        <f t="shared" si="8"/>
        <v>416</v>
      </c>
      <c r="F197" s="46"/>
    </row>
    <row r="198" spans="1:6" ht="24.75" x14ac:dyDescent="0.25">
      <c r="A198" s="15">
        <f t="shared" si="9"/>
        <v>86</v>
      </c>
      <c r="B198" s="16" t="s">
        <v>174</v>
      </c>
      <c r="C198" s="17">
        <v>416</v>
      </c>
      <c r="D198" s="17">
        <v>1</v>
      </c>
      <c r="E198" s="17">
        <f t="shared" si="8"/>
        <v>416</v>
      </c>
      <c r="F198" s="46"/>
    </row>
    <row r="199" spans="1:6" ht="24.75" x14ac:dyDescent="0.25">
      <c r="A199" s="15">
        <f t="shared" si="9"/>
        <v>87</v>
      </c>
      <c r="B199" s="16" t="s">
        <v>175</v>
      </c>
      <c r="C199" s="17">
        <v>436</v>
      </c>
      <c r="D199" s="17">
        <v>1</v>
      </c>
      <c r="E199" s="17">
        <f t="shared" si="8"/>
        <v>436</v>
      </c>
      <c r="F199" s="46"/>
    </row>
    <row r="200" spans="1:6" ht="24.75" x14ac:dyDescent="0.25">
      <c r="A200" s="15">
        <f t="shared" si="9"/>
        <v>88</v>
      </c>
      <c r="B200" s="16" t="s">
        <v>176</v>
      </c>
      <c r="C200" s="17">
        <v>405</v>
      </c>
      <c r="D200" s="17">
        <v>1</v>
      </c>
      <c r="E200" s="17">
        <f t="shared" si="8"/>
        <v>405</v>
      </c>
      <c r="F200" s="46"/>
    </row>
    <row r="201" spans="1:6" ht="24.75" x14ac:dyDescent="0.25">
      <c r="A201" s="15">
        <f t="shared" si="9"/>
        <v>89</v>
      </c>
      <c r="B201" s="16" t="s">
        <v>177</v>
      </c>
      <c r="C201" s="17">
        <v>343</v>
      </c>
      <c r="D201" s="17">
        <v>1</v>
      </c>
      <c r="E201" s="17">
        <f t="shared" si="8"/>
        <v>343</v>
      </c>
      <c r="F201" s="46"/>
    </row>
    <row r="202" spans="1:6" ht="24.75" x14ac:dyDescent="0.25">
      <c r="A202" s="15">
        <f t="shared" si="9"/>
        <v>90</v>
      </c>
      <c r="B202" s="16" t="s">
        <v>178</v>
      </c>
      <c r="C202" s="17">
        <v>357</v>
      </c>
      <c r="D202" s="17">
        <v>1</v>
      </c>
      <c r="E202" s="17">
        <f t="shared" si="8"/>
        <v>357</v>
      </c>
      <c r="F202" s="46"/>
    </row>
    <row r="203" spans="1:6" ht="24.75" x14ac:dyDescent="0.25">
      <c r="A203" s="15">
        <f t="shared" si="9"/>
        <v>91</v>
      </c>
      <c r="B203" s="16" t="s">
        <v>179</v>
      </c>
      <c r="C203" s="17">
        <v>277</v>
      </c>
      <c r="D203" s="17">
        <v>1</v>
      </c>
      <c r="E203" s="17">
        <f t="shared" si="8"/>
        <v>277</v>
      </c>
      <c r="F203" s="46"/>
    </row>
    <row r="204" spans="1:6" ht="24.75" x14ac:dyDescent="0.25">
      <c r="A204" s="15">
        <f t="shared" si="9"/>
        <v>92</v>
      </c>
      <c r="B204" s="16" t="s">
        <v>180</v>
      </c>
      <c r="C204" s="17">
        <v>180</v>
      </c>
      <c r="D204" s="17">
        <v>1</v>
      </c>
      <c r="E204" s="17">
        <f t="shared" si="8"/>
        <v>180</v>
      </c>
      <c r="F204" s="46"/>
    </row>
    <row r="205" spans="1:6" ht="24.75" x14ac:dyDescent="0.25">
      <c r="A205" s="15">
        <f t="shared" si="9"/>
        <v>93</v>
      </c>
      <c r="B205" s="16" t="s">
        <v>181</v>
      </c>
      <c r="C205" s="17">
        <v>198</v>
      </c>
      <c r="D205" s="17">
        <v>1</v>
      </c>
      <c r="E205" s="17">
        <f t="shared" si="8"/>
        <v>198</v>
      </c>
      <c r="F205" s="46"/>
    </row>
    <row r="206" spans="1:6" ht="24.75" x14ac:dyDescent="0.25">
      <c r="A206" s="15">
        <f t="shared" si="9"/>
        <v>94</v>
      </c>
      <c r="B206" s="16" t="s">
        <v>182</v>
      </c>
      <c r="C206" s="17">
        <v>198</v>
      </c>
      <c r="D206" s="17">
        <v>1</v>
      </c>
      <c r="E206" s="17">
        <f t="shared" si="8"/>
        <v>198</v>
      </c>
      <c r="F206" s="46"/>
    </row>
    <row r="207" spans="1:6" ht="24.75" x14ac:dyDescent="0.25">
      <c r="A207" s="15">
        <f t="shared" si="9"/>
        <v>95</v>
      </c>
      <c r="B207" s="16" t="s">
        <v>183</v>
      </c>
      <c r="C207" s="17">
        <v>755</v>
      </c>
      <c r="D207" s="17">
        <v>1</v>
      </c>
      <c r="E207" s="17">
        <f t="shared" si="8"/>
        <v>755</v>
      </c>
      <c r="F207" s="46"/>
    </row>
    <row r="208" spans="1:6" ht="24.75" x14ac:dyDescent="0.25">
      <c r="A208" s="15">
        <f t="shared" si="9"/>
        <v>96</v>
      </c>
      <c r="B208" s="16" t="s">
        <v>184</v>
      </c>
      <c r="C208" s="17">
        <v>348</v>
      </c>
      <c r="D208" s="17">
        <v>1</v>
      </c>
      <c r="E208" s="17">
        <f t="shared" si="8"/>
        <v>348</v>
      </c>
      <c r="F208" s="46"/>
    </row>
    <row r="209" spans="1:6" ht="24.75" x14ac:dyDescent="0.25">
      <c r="A209" s="15">
        <f t="shared" si="9"/>
        <v>97</v>
      </c>
      <c r="B209" s="16" t="s">
        <v>185</v>
      </c>
      <c r="C209" s="17">
        <v>418</v>
      </c>
      <c r="D209" s="17">
        <v>1</v>
      </c>
      <c r="E209" s="17">
        <f t="shared" si="8"/>
        <v>418</v>
      </c>
      <c r="F209" s="46"/>
    </row>
    <row r="210" spans="1:6" x14ac:dyDescent="0.25">
      <c r="A210" s="15">
        <f t="shared" si="9"/>
        <v>98</v>
      </c>
      <c r="B210" s="16" t="s">
        <v>186</v>
      </c>
      <c r="C210" s="17">
        <v>318</v>
      </c>
      <c r="D210" s="17">
        <v>1</v>
      </c>
      <c r="E210" s="17">
        <f t="shared" si="8"/>
        <v>318</v>
      </c>
      <c r="F210" s="46"/>
    </row>
    <row r="211" spans="1:6" ht="24.75" x14ac:dyDescent="0.25">
      <c r="A211" s="15">
        <f t="shared" si="9"/>
        <v>99</v>
      </c>
      <c r="B211" s="7" t="s">
        <v>1483</v>
      </c>
      <c r="C211" s="12">
        <v>209</v>
      </c>
      <c r="D211" s="12">
        <v>2</v>
      </c>
      <c r="E211" s="17">
        <f t="shared" si="8"/>
        <v>418</v>
      </c>
      <c r="F211" s="46"/>
    </row>
    <row r="212" spans="1:6" ht="24.75" x14ac:dyDescent="0.25">
      <c r="A212" s="15">
        <f t="shared" si="9"/>
        <v>100</v>
      </c>
      <c r="B212" s="7" t="s">
        <v>187</v>
      </c>
      <c r="C212" s="12">
        <v>580</v>
      </c>
      <c r="D212" s="12">
        <v>1</v>
      </c>
      <c r="E212" s="17">
        <f t="shared" si="8"/>
        <v>580</v>
      </c>
      <c r="F212" s="46"/>
    </row>
    <row r="213" spans="1:6" x14ac:dyDescent="0.25">
      <c r="A213" s="43" t="s">
        <v>1420</v>
      </c>
      <c r="B213" s="36"/>
      <c r="C213" s="36"/>
      <c r="D213" s="36"/>
      <c r="E213" s="17">
        <f t="shared" ref="E213" si="10">SUM(E113:E212)</f>
        <v>31257</v>
      </c>
      <c r="F213" s="47"/>
    </row>
    <row r="214" spans="1:6" ht="15.75" x14ac:dyDescent="0.25">
      <c r="A214" s="39" t="s">
        <v>1385</v>
      </c>
      <c r="B214" s="40"/>
    </row>
    <row r="215" spans="1:6" x14ac:dyDescent="0.25">
      <c r="A215" s="14">
        <v>1</v>
      </c>
      <c r="B215" s="7" t="s">
        <v>188</v>
      </c>
      <c r="C215" s="12">
        <v>39</v>
      </c>
      <c r="D215" s="12">
        <v>1</v>
      </c>
      <c r="E215" s="12">
        <f>C215*D215</f>
        <v>39</v>
      </c>
      <c r="F215" s="51">
        <f>E468*0.5</f>
        <v>5525.5</v>
      </c>
    </row>
    <row r="216" spans="1:6" x14ac:dyDescent="0.25">
      <c r="A216" s="14">
        <f>1+A215</f>
        <v>2</v>
      </c>
      <c r="B216" s="7" t="s">
        <v>189</v>
      </c>
      <c r="C216" s="12">
        <v>3</v>
      </c>
      <c r="D216" s="12">
        <v>1</v>
      </c>
      <c r="E216" s="12">
        <f>C216*D216</f>
        <v>3</v>
      </c>
      <c r="F216" s="52"/>
    </row>
    <row r="217" spans="1:6" x14ac:dyDescent="0.25">
      <c r="A217" s="14">
        <f t="shared" ref="A217:A280" si="11">1+A216</f>
        <v>3</v>
      </c>
      <c r="B217" s="7" t="s">
        <v>190</v>
      </c>
      <c r="C217" s="12">
        <v>1</v>
      </c>
      <c r="D217" s="12">
        <v>24</v>
      </c>
      <c r="E217" s="12">
        <f t="shared" ref="E217:E280" si="12">C217*D217</f>
        <v>24</v>
      </c>
      <c r="F217" s="52"/>
    </row>
    <row r="218" spans="1:6" ht="24.75" x14ac:dyDescent="0.25">
      <c r="A218" s="14">
        <f t="shared" si="11"/>
        <v>4</v>
      </c>
      <c r="B218" s="7" t="s">
        <v>191</v>
      </c>
      <c r="C218" s="12">
        <v>3</v>
      </c>
      <c r="D218" s="12">
        <v>4</v>
      </c>
      <c r="E218" s="12">
        <f t="shared" si="12"/>
        <v>12</v>
      </c>
      <c r="F218" s="52"/>
    </row>
    <row r="219" spans="1:6" ht="24.75" x14ac:dyDescent="0.25">
      <c r="A219" s="14">
        <f t="shared" si="11"/>
        <v>5</v>
      </c>
      <c r="B219" s="7" t="s">
        <v>192</v>
      </c>
      <c r="C219" s="12">
        <v>3</v>
      </c>
      <c r="D219" s="12">
        <v>17</v>
      </c>
      <c r="E219" s="12">
        <f t="shared" si="12"/>
        <v>51</v>
      </c>
      <c r="F219" s="52"/>
    </row>
    <row r="220" spans="1:6" x14ac:dyDescent="0.25">
      <c r="A220" s="14">
        <f t="shared" si="11"/>
        <v>6</v>
      </c>
      <c r="B220" s="7" t="s">
        <v>193</v>
      </c>
      <c r="C220" s="12">
        <v>3</v>
      </c>
      <c r="D220" s="12">
        <v>1</v>
      </c>
      <c r="E220" s="12">
        <f t="shared" si="12"/>
        <v>3</v>
      </c>
      <c r="F220" s="52"/>
    </row>
    <row r="221" spans="1:6" x14ac:dyDescent="0.25">
      <c r="A221" s="14">
        <f t="shared" si="11"/>
        <v>7</v>
      </c>
      <c r="B221" s="7" t="s">
        <v>194</v>
      </c>
      <c r="C221" s="12">
        <v>3</v>
      </c>
      <c r="D221" s="12">
        <v>4</v>
      </c>
      <c r="E221" s="12">
        <f t="shared" si="12"/>
        <v>12</v>
      </c>
      <c r="F221" s="52"/>
    </row>
    <row r="222" spans="1:6" ht="24.75" x14ac:dyDescent="0.25">
      <c r="A222" s="14">
        <f t="shared" si="11"/>
        <v>8</v>
      </c>
      <c r="B222" s="7" t="s">
        <v>195</v>
      </c>
      <c r="C222" s="12">
        <v>8</v>
      </c>
      <c r="D222" s="12">
        <v>20</v>
      </c>
      <c r="E222" s="12">
        <f t="shared" si="12"/>
        <v>160</v>
      </c>
      <c r="F222" s="52"/>
    </row>
    <row r="223" spans="1:6" x14ac:dyDescent="0.25">
      <c r="A223" s="14">
        <f t="shared" si="11"/>
        <v>9</v>
      </c>
      <c r="B223" s="7" t="s">
        <v>196</v>
      </c>
      <c r="C223" s="12">
        <v>19</v>
      </c>
      <c r="D223" s="12">
        <v>1</v>
      </c>
      <c r="E223" s="12">
        <f t="shared" si="12"/>
        <v>19</v>
      </c>
      <c r="F223" s="52"/>
    </row>
    <row r="224" spans="1:6" x14ac:dyDescent="0.25">
      <c r="A224" s="14">
        <f t="shared" si="11"/>
        <v>10</v>
      </c>
      <c r="B224" s="7" t="s">
        <v>197</v>
      </c>
      <c r="C224" s="12">
        <v>3</v>
      </c>
      <c r="D224" s="12">
        <v>1</v>
      </c>
      <c r="E224" s="12">
        <f t="shared" si="12"/>
        <v>3</v>
      </c>
      <c r="F224" s="52"/>
    </row>
    <row r="225" spans="1:6" x14ac:dyDescent="0.25">
      <c r="A225" s="14">
        <f t="shared" si="11"/>
        <v>11</v>
      </c>
      <c r="B225" s="7" t="s">
        <v>198</v>
      </c>
      <c r="C225" s="12">
        <v>6</v>
      </c>
      <c r="D225" s="12">
        <v>1</v>
      </c>
      <c r="E225" s="12">
        <f t="shared" si="12"/>
        <v>6</v>
      </c>
      <c r="F225" s="52"/>
    </row>
    <row r="226" spans="1:6" x14ac:dyDescent="0.25">
      <c r="A226" s="14">
        <f t="shared" si="11"/>
        <v>12</v>
      </c>
      <c r="B226" s="7" t="s">
        <v>199</v>
      </c>
      <c r="C226" s="12">
        <v>15</v>
      </c>
      <c r="D226" s="12">
        <v>1</v>
      </c>
      <c r="E226" s="12">
        <f t="shared" si="12"/>
        <v>15</v>
      </c>
      <c r="F226" s="52"/>
    </row>
    <row r="227" spans="1:6" x14ac:dyDescent="0.25">
      <c r="A227" s="14">
        <f t="shared" si="11"/>
        <v>13</v>
      </c>
      <c r="B227" s="7" t="s">
        <v>200</v>
      </c>
      <c r="C227" s="12">
        <v>22</v>
      </c>
      <c r="D227" s="12">
        <v>1</v>
      </c>
      <c r="E227" s="12">
        <f t="shared" si="12"/>
        <v>22</v>
      </c>
      <c r="F227" s="52"/>
    </row>
    <row r="228" spans="1:6" x14ac:dyDescent="0.25">
      <c r="A228" s="14">
        <f t="shared" si="11"/>
        <v>14</v>
      </c>
      <c r="B228" s="7" t="s">
        <v>201</v>
      </c>
      <c r="C228" s="12">
        <v>1</v>
      </c>
      <c r="D228" s="12">
        <v>2</v>
      </c>
      <c r="E228" s="12">
        <f t="shared" si="12"/>
        <v>2</v>
      </c>
      <c r="F228" s="52"/>
    </row>
    <row r="229" spans="1:6" x14ac:dyDescent="0.25">
      <c r="A229" s="14">
        <f t="shared" si="11"/>
        <v>15</v>
      </c>
      <c r="B229" s="7" t="s">
        <v>202</v>
      </c>
      <c r="C229" s="12">
        <v>1</v>
      </c>
      <c r="D229" s="12">
        <v>2</v>
      </c>
      <c r="E229" s="12">
        <f t="shared" si="12"/>
        <v>2</v>
      </c>
      <c r="F229" s="52"/>
    </row>
    <row r="230" spans="1:6" ht="24.75" x14ac:dyDescent="0.25">
      <c r="A230" s="14">
        <f t="shared" si="11"/>
        <v>16</v>
      </c>
      <c r="B230" s="7" t="s">
        <v>203</v>
      </c>
      <c r="C230" s="12">
        <v>102</v>
      </c>
      <c r="D230" s="12">
        <v>1</v>
      </c>
      <c r="E230" s="12">
        <f t="shared" si="12"/>
        <v>102</v>
      </c>
      <c r="F230" s="52"/>
    </row>
    <row r="231" spans="1:6" x14ac:dyDescent="0.25">
      <c r="A231" s="14">
        <f t="shared" si="11"/>
        <v>17</v>
      </c>
      <c r="B231" s="7" t="s">
        <v>204</v>
      </c>
      <c r="C231" s="12">
        <v>16</v>
      </c>
      <c r="D231" s="12">
        <v>1</v>
      </c>
      <c r="E231" s="12">
        <f t="shared" si="12"/>
        <v>16</v>
      </c>
      <c r="F231" s="52"/>
    </row>
    <row r="232" spans="1:6" x14ac:dyDescent="0.25">
      <c r="A232" s="14">
        <f t="shared" si="11"/>
        <v>18</v>
      </c>
      <c r="B232" s="7" t="s">
        <v>205</v>
      </c>
      <c r="C232" s="12">
        <v>2</v>
      </c>
      <c r="D232" s="12">
        <v>1</v>
      </c>
      <c r="E232" s="12">
        <f t="shared" si="12"/>
        <v>2</v>
      </c>
      <c r="F232" s="52"/>
    </row>
    <row r="233" spans="1:6" x14ac:dyDescent="0.25">
      <c r="A233" s="14">
        <f t="shared" si="11"/>
        <v>19</v>
      </c>
      <c r="B233" s="7" t="s">
        <v>206</v>
      </c>
      <c r="C233" s="12">
        <v>9</v>
      </c>
      <c r="D233" s="12">
        <v>2</v>
      </c>
      <c r="E233" s="12">
        <f t="shared" si="12"/>
        <v>18</v>
      </c>
      <c r="F233" s="52"/>
    </row>
    <row r="234" spans="1:6" x14ac:dyDescent="0.25">
      <c r="A234" s="14">
        <f t="shared" si="11"/>
        <v>20</v>
      </c>
      <c r="B234" s="7" t="s">
        <v>207</v>
      </c>
      <c r="C234" s="12">
        <v>70</v>
      </c>
      <c r="D234" s="12">
        <v>1</v>
      </c>
      <c r="E234" s="12">
        <f t="shared" si="12"/>
        <v>70</v>
      </c>
      <c r="F234" s="52"/>
    </row>
    <row r="235" spans="1:6" x14ac:dyDescent="0.25">
      <c r="A235" s="14">
        <f t="shared" si="11"/>
        <v>21</v>
      </c>
      <c r="B235" s="7" t="s">
        <v>208</v>
      </c>
      <c r="C235" s="12">
        <v>1</v>
      </c>
      <c r="D235" s="12">
        <v>1</v>
      </c>
      <c r="E235" s="12">
        <f t="shared" si="12"/>
        <v>1</v>
      </c>
      <c r="F235" s="52"/>
    </row>
    <row r="236" spans="1:6" x14ac:dyDescent="0.25">
      <c r="A236" s="14">
        <f t="shared" si="11"/>
        <v>22</v>
      </c>
      <c r="B236" s="7" t="s">
        <v>209</v>
      </c>
      <c r="C236" s="12">
        <v>43</v>
      </c>
      <c r="D236" s="12">
        <v>1</v>
      </c>
      <c r="E236" s="12">
        <f t="shared" si="12"/>
        <v>43</v>
      </c>
      <c r="F236" s="52"/>
    </row>
    <row r="237" spans="1:6" ht="24.75" x14ac:dyDescent="0.25">
      <c r="A237" s="14">
        <f t="shared" si="11"/>
        <v>23</v>
      </c>
      <c r="B237" s="7" t="s">
        <v>210</v>
      </c>
      <c r="C237" s="12">
        <v>75</v>
      </c>
      <c r="D237" s="12">
        <v>5</v>
      </c>
      <c r="E237" s="12">
        <f t="shared" si="12"/>
        <v>375</v>
      </c>
      <c r="F237" s="52"/>
    </row>
    <row r="238" spans="1:6" x14ac:dyDescent="0.25">
      <c r="A238" s="14">
        <f t="shared" si="11"/>
        <v>24</v>
      </c>
      <c r="B238" s="7" t="s">
        <v>211</v>
      </c>
      <c r="C238" s="12">
        <v>27</v>
      </c>
      <c r="D238" s="12">
        <v>1</v>
      </c>
      <c r="E238" s="12">
        <f t="shared" si="12"/>
        <v>27</v>
      </c>
      <c r="F238" s="52"/>
    </row>
    <row r="239" spans="1:6" x14ac:dyDescent="0.25">
      <c r="A239" s="14">
        <f t="shared" si="11"/>
        <v>25</v>
      </c>
      <c r="B239" s="7" t="s">
        <v>212</v>
      </c>
      <c r="C239" s="12">
        <v>46</v>
      </c>
      <c r="D239" s="12">
        <v>2</v>
      </c>
      <c r="E239" s="12">
        <f t="shared" si="12"/>
        <v>92</v>
      </c>
      <c r="F239" s="52"/>
    </row>
    <row r="240" spans="1:6" x14ac:dyDescent="0.25">
      <c r="A240" s="14">
        <f t="shared" si="11"/>
        <v>26</v>
      </c>
      <c r="B240" s="7" t="s">
        <v>213</v>
      </c>
      <c r="C240" s="12">
        <v>11</v>
      </c>
      <c r="D240" s="12">
        <v>1</v>
      </c>
      <c r="E240" s="12">
        <f t="shared" si="12"/>
        <v>11</v>
      </c>
      <c r="F240" s="52"/>
    </row>
    <row r="241" spans="1:6" x14ac:dyDescent="0.25">
      <c r="A241" s="14">
        <f t="shared" si="11"/>
        <v>27</v>
      </c>
      <c r="B241" s="7" t="s">
        <v>214</v>
      </c>
      <c r="C241" s="12">
        <v>10</v>
      </c>
      <c r="D241" s="12">
        <v>6.5</v>
      </c>
      <c r="E241" s="12">
        <f t="shared" si="12"/>
        <v>65</v>
      </c>
      <c r="F241" s="52"/>
    </row>
    <row r="242" spans="1:6" x14ac:dyDescent="0.25">
      <c r="A242" s="14">
        <f t="shared" si="11"/>
        <v>28</v>
      </c>
      <c r="B242" s="7" t="s">
        <v>214</v>
      </c>
      <c r="C242" s="12">
        <v>10</v>
      </c>
      <c r="D242" s="12">
        <v>33.700000000000003</v>
      </c>
      <c r="E242" s="12">
        <f t="shared" si="12"/>
        <v>337</v>
      </c>
      <c r="F242" s="52"/>
    </row>
    <row r="243" spans="1:6" x14ac:dyDescent="0.25">
      <c r="A243" s="14">
        <f t="shared" si="11"/>
        <v>29</v>
      </c>
      <c r="B243" s="7" t="s">
        <v>215</v>
      </c>
      <c r="C243" s="12">
        <v>12</v>
      </c>
      <c r="D243" s="12">
        <v>8</v>
      </c>
      <c r="E243" s="12">
        <f t="shared" si="12"/>
        <v>96</v>
      </c>
      <c r="F243" s="52"/>
    </row>
    <row r="244" spans="1:6" x14ac:dyDescent="0.25">
      <c r="A244" s="14">
        <f t="shared" si="11"/>
        <v>30</v>
      </c>
      <c r="B244" s="7" t="s">
        <v>216</v>
      </c>
      <c r="C244" s="12">
        <v>21</v>
      </c>
      <c r="D244" s="12">
        <v>8</v>
      </c>
      <c r="E244" s="12">
        <f t="shared" si="12"/>
        <v>168</v>
      </c>
      <c r="F244" s="52"/>
    </row>
    <row r="245" spans="1:6" x14ac:dyDescent="0.25">
      <c r="A245" s="14">
        <f t="shared" si="11"/>
        <v>31</v>
      </c>
      <c r="B245" s="7" t="s">
        <v>217</v>
      </c>
      <c r="C245" s="12">
        <v>8</v>
      </c>
      <c r="D245" s="12">
        <v>32.5</v>
      </c>
      <c r="E245" s="12">
        <f t="shared" si="12"/>
        <v>260</v>
      </c>
      <c r="F245" s="52"/>
    </row>
    <row r="246" spans="1:6" x14ac:dyDescent="0.25">
      <c r="A246" s="14">
        <f t="shared" si="11"/>
        <v>32</v>
      </c>
      <c r="B246" s="7" t="s">
        <v>218</v>
      </c>
      <c r="C246" s="12">
        <v>10</v>
      </c>
      <c r="D246" s="12">
        <v>64</v>
      </c>
      <c r="E246" s="12">
        <f t="shared" si="12"/>
        <v>640</v>
      </c>
      <c r="F246" s="52"/>
    </row>
    <row r="247" spans="1:6" x14ac:dyDescent="0.25">
      <c r="A247" s="14">
        <f t="shared" si="11"/>
        <v>33</v>
      </c>
      <c r="B247" s="7" t="s">
        <v>219</v>
      </c>
      <c r="C247" s="12">
        <v>3</v>
      </c>
      <c r="D247" s="12">
        <v>1</v>
      </c>
      <c r="E247" s="12">
        <f t="shared" si="12"/>
        <v>3</v>
      </c>
      <c r="F247" s="52"/>
    </row>
    <row r="248" spans="1:6" x14ac:dyDescent="0.25">
      <c r="A248" s="14">
        <f t="shared" si="11"/>
        <v>34</v>
      </c>
      <c r="B248" s="7" t="s">
        <v>219</v>
      </c>
      <c r="C248" s="12">
        <v>3</v>
      </c>
      <c r="D248" s="12">
        <v>1</v>
      </c>
      <c r="E248" s="12">
        <f t="shared" si="12"/>
        <v>3</v>
      </c>
      <c r="F248" s="52"/>
    </row>
    <row r="249" spans="1:6" x14ac:dyDescent="0.25">
      <c r="A249" s="14">
        <f t="shared" si="11"/>
        <v>35</v>
      </c>
      <c r="B249" s="7" t="s">
        <v>220</v>
      </c>
      <c r="C249" s="12">
        <v>5</v>
      </c>
      <c r="D249" s="12">
        <v>1</v>
      </c>
      <c r="E249" s="12">
        <f t="shared" si="12"/>
        <v>5</v>
      </c>
      <c r="F249" s="52"/>
    </row>
    <row r="250" spans="1:6" ht="24.75" x14ac:dyDescent="0.25">
      <c r="A250" s="14">
        <f t="shared" si="11"/>
        <v>36</v>
      </c>
      <c r="B250" s="7" t="s">
        <v>221</v>
      </c>
      <c r="C250" s="12">
        <v>5</v>
      </c>
      <c r="D250" s="12">
        <v>3</v>
      </c>
      <c r="E250" s="12">
        <f t="shared" si="12"/>
        <v>15</v>
      </c>
      <c r="F250" s="52"/>
    </row>
    <row r="251" spans="1:6" x14ac:dyDescent="0.25">
      <c r="A251" s="14">
        <f t="shared" si="11"/>
        <v>37</v>
      </c>
      <c r="B251" s="7" t="s">
        <v>222</v>
      </c>
      <c r="C251" s="12">
        <v>6</v>
      </c>
      <c r="D251" s="12">
        <v>1</v>
      </c>
      <c r="E251" s="12">
        <f t="shared" si="12"/>
        <v>6</v>
      </c>
      <c r="F251" s="52"/>
    </row>
    <row r="252" spans="1:6" x14ac:dyDescent="0.25">
      <c r="A252" s="14">
        <f t="shared" si="11"/>
        <v>38</v>
      </c>
      <c r="B252" s="7" t="s">
        <v>223</v>
      </c>
      <c r="C252" s="12">
        <v>3</v>
      </c>
      <c r="D252" s="12">
        <v>2</v>
      </c>
      <c r="E252" s="12">
        <f t="shared" si="12"/>
        <v>6</v>
      </c>
      <c r="F252" s="52"/>
    </row>
    <row r="253" spans="1:6" x14ac:dyDescent="0.25">
      <c r="A253" s="14">
        <f t="shared" si="11"/>
        <v>39</v>
      </c>
      <c r="B253" s="7" t="s">
        <v>224</v>
      </c>
      <c r="C253" s="12">
        <v>5</v>
      </c>
      <c r="D253" s="12">
        <v>1</v>
      </c>
      <c r="E253" s="12">
        <f t="shared" si="12"/>
        <v>5</v>
      </c>
      <c r="F253" s="52"/>
    </row>
    <row r="254" spans="1:6" x14ac:dyDescent="0.25">
      <c r="A254" s="14">
        <f t="shared" si="11"/>
        <v>40</v>
      </c>
      <c r="B254" s="7" t="s">
        <v>225</v>
      </c>
      <c r="C254" s="12">
        <v>13</v>
      </c>
      <c r="D254" s="12">
        <v>1</v>
      </c>
      <c r="E254" s="12">
        <f t="shared" si="12"/>
        <v>13</v>
      </c>
      <c r="F254" s="52"/>
    </row>
    <row r="255" spans="1:6" x14ac:dyDescent="0.25">
      <c r="A255" s="14">
        <f t="shared" si="11"/>
        <v>41</v>
      </c>
      <c r="B255" s="7" t="s">
        <v>226</v>
      </c>
      <c r="C255" s="12">
        <v>8</v>
      </c>
      <c r="D255" s="12">
        <v>1</v>
      </c>
      <c r="E255" s="12">
        <f t="shared" si="12"/>
        <v>8</v>
      </c>
      <c r="F255" s="52"/>
    </row>
    <row r="256" spans="1:6" x14ac:dyDescent="0.25">
      <c r="A256" s="14">
        <f t="shared" si="11"/>
        <v>42</v>
      </c>
      <c r="B256" s="7" t="s">
        <v>227</v>
      </c>
      <c r="C256" s="12">
        <v>36</v>
      </c>
      <c r="D256" s="12">
        <v>2</v>
      </c>
      <c r="E256" s="12">
        <f t="shared" si="12"/>
        <v>72</v>
      </c>
      <c r="F256" s="52"/>
    </row>
    <row r="257" spans="1:6" ht="24.75" x14ac:dyDescent="0.25">
      <c r="A257" s="14">
        <f t="shared" si="11"/>
        <v>43</v>
      </c>
      <c r="B257" s="7" t="s">
        <v>228</v>
      </c>
      <c r="C257" s="12">
        <v>1</v>
      </c>
      <c r="D257" s="12">
        <v>8</v>
      </c>
      <c r="E257" s="12">
        <f t="shared" si="12"/>
        <v>8</v>
      </c>
      <c r="F257" s="52"/>
    </row>
    <row r="258" spans="1:6" x14ac:dyDescent="0.25">
      <c r="A258" s="14">
        <f t="shared" si="11"/>
        <v>44</v>
      </c>
      <c r="B258" s="7" t="s">
        <v>229</v>
      </c>
      <c r="C258" s="12">
        <v>5</v>
      </c>
      <c r="D258" s="12">
        <v>1</v>
      </c>
      <c r="E258" s="12">
        <f t="shared" si="12"/>
        <v>5</v>
      </c>
      <c r="F258" s="52"/>
    </row>
    <row r="259" spans="1:6" x14ac:dyDescent="0.25">
      <c r="A259" s="14">
        <f t="shared" si="11"/>
        <v>45</v>
      </c>
      <c r="B259" s="7" t="s">
        <v>230</v>
      </c>
      <c r="C259" s="12">
        <v>20</v>
      </c>
      <c r="D259" s="12">
        <v>1</v>
      </c>
      <c r="E259" s="12">
        <f t="shared" si="12"/>
        <v>20</v>
      </c>
      <c r="F259" s="52"/>
    </row>
    <row r="260" spans="1:6" ht="24.75" x14ac:dyDescent="0.25">
      <c r="A260" s="14">
        <f t="shared" si="11"/>
        <v>46</v>
      </c>
      <c r="B260" s="7" t="s">
        <v>231</v>
      </c>
      <c r="C260" s="12">
        <v>5</v>
      </c>
      <c r="D260" s="12">
        <v>1</v>
      </c>
      <c r="E260" s="12">
        <f t="shared" si="12"/>
        <v>5</v>
      </c>
      <c r="F260" s="52"/>
    </row>
    <row r="261" spans="1:6" ht="24.75" x14ac:dyDescent="0.25">
      <c r="A261" s="14">
        <f t="shared" si="11"/>
        <v>47</v>
      </c>
      <c r="B261" s="7" t="s">
        <v>232</v>
      </c>
      <c r="C261" s="12">
        <v>23</v>
      </c>
      <c r="D261" s="12">
        <v>2</v>
      </c>
      <c r="E261" s="12">
        <f t="shared" si="12"/>
        <v>46</v>
      </c>
      <c r="F261" s="52"/>
    </row>
    <row r="262" spans="1:6" x14ac:dyDescent="0.25">
      <c r="A262" s="14">
        <f t="shared" si="11"/>
        <v>48</v>
      </c>
      <c r="B262" s="7" t="s">
        <v>233</v>
      </c>
      <c r="C262" s="12">
        <v>28</v>
      </c>
      <c r="D262" s="12">
        <v>1</v>
      </c>
      <c r="E262" s="12">
        <f t="shared" si="12"/>
        <v>28</v>
      </c>
      <c r="F262" s="52"/>
    </row>
    <row r="263" spans="1:6" x14ac:dyDescent="0.25">
      <c r="A263" s="14">
        <f t="shared" si="11"/>
        <v>49</v>
      </c>
      <c r="B263" s="7" t="s">
        <v>234</v>
      </c>
      <c r="C263" s="12">
        <v>1</v>
      </c>
      <c r="D263" s="12">
        <v>6</v>
      </c>
      <c r="E263" s="12">
        <f t="shared" si="12"/>
        <v>6</v>
      </c>
      <c r="F263" s="52"/>
    </row>
    <row r="264" spans="1:6" x14ac:dyDescent="0.25">
      <c r="A264" s="14">
        <f t="shared" si="11"/>
        <v>50</v>
      </c>
      <c r="B264" s="7" t="s">
        <v>235</v>
      </c>
      <c r="C264" s="12">
        <v>7</v>
      </c>
      <c r="D264" s="12">
        <v>1</v>
      </c>
      <c r="E264" s="12">
        <f t="shared" si="12"/>
        <v>7</v>
      </c>
      <c r="F264" s="52"/>
    </row>
    <row r="265" spans="1:6" x14ac:dyDescent="0.25">
      <c r="A265" s="14">
        <f t="shared" si="11"/>
        <v>51</v>
      </c>
      <c r="B265" s="7" t="s">
        <v>236</v>
      </c>
      <c r="C265" s="12">
        <v>7</v>
      </c>
      <c r="D265" s="12">
        <v>2</v>
      </c>
      <c r="E265" s="12">
        <f t="shared" si="12"/>
        <v>14</v>
      </c>
      <c r="F265" s="52"/>
    </row>
    <row r="266" spans="1:6" x14ac:dyDescent="0.25">
      <c r="A266" s="14">
        <f t="shared" si="11"/>
        <v>52</v>
      </c>
      <c r="B266" s="7" t="s">
        <v>237</v>
      </c>
      <c r="C266" s="12">
        <v>7</v>
      </c>
      <c r="D266" s="12">
        <v>1</v>
      </c>
      <c r="E266" s="12">
        <f t="shared" si="12"/>
        <v>7</v>
      </c>
      <c r="F266" s="52"/>
    </row>
    <row r="267" spans="1:6" x14ac:dyDescent="0.25">
      <c r="A267" s="14">
        <f t="shared" si="11"/>
        <v>53</v>
      </c>
      <c r="B267" s="7" t="s">
        <v>238</v>
      </c>
      <c r="C267" s="12">
        <v>21</v>
      </c>
      <c r="D267" s="12">
        <v>1</v>
      </c>
      <c r="E267" s="12">
        <f t="shared" si="12"/>
        <v>21</v>
      </c>
      <c r="F267" s="52"/>
    </row>
    <row r="268" spans="1:6" ht="24.75" x14ac:dyDescent="0.25">
      <c r="A268" s="14">
        <f t="shared" si="11"/>
        <v>54</v>
      </c>
      <c r="B268" s="7" t="s">
        <v>239</v>
      </c>
      <c r="C268" s="12">
        <v>225</v>
      </c>
      <c r="D268" s="12">
        <v>1</v>
      </c>
      <c r="E268" s="12">
        <f t="shared" si="12"/>
        <v>225</v>
      </c>
      <c r="F268" s="52"/>
    </row>
    <row r="269" spans="1:6" ht="24.75" x14ac:dyDescent="0.25">
      <c r="A269" s="14">
        <f t="shared" si="11"/>
        <v>55</v>
      </c>
      <c r="B269" s="7" t="s">
        <v>240</v>
      </c>
      <c r="C269" s="12">
        <v>225</v>
      </c>
      <c r="D269" s="12">
        <v>1</v>
      </c>
      <c r="E269" s="12">
        <f t="shared" si="12"/>
        <v>225</v>
      </c>
      <c r="F269" s="52"/>
    </row>
    <row r="270" spans="1:6" x14ac:dyDescent="0.25">
      <c r="A270" s="14">
        <f t="shared" si="11"/>
        <v>56</v>
      </c>
      <c r="B270" s="7" t="s">
        <v>241</v>
      </c>
      <c r="C270" s="12">
        <v>1</v>
      </c>
      <c r="D270" s="12">
        <v>3</v>
      </c>
      <c r="E270" s="12">
        <f t="shared" si="12"/>
        <v>3</v>
      </c>
      <c r="F270" s="52"/>
    </row>
    <row r="271" spans="1:6" ht="24.75" x14ac:dyDescent="0.25">
      <c r="A271" s="14">
        <f t="shared" si="11"/>
        <v>57</v>
      </c>
      <c r="B271" s="7" t="s">
        <v>242</v>
      </c>
      <c r="C271" s="12">
        <v>4</v>
      </c>
      <c r="D271" s="12">
        <v>8</v>
      </c>
      <c r="E271" s="12">
        <f t="shared" si="12"/>
        <v>32</v>
      </c>
      <c r="F271" s="52"/>
    </row>
    <row r="272" spans="1:6" x14ac:dyDescent="0.25">
      <c r="A272" s="14">
        <f t="shared" si="11"/>
        <v>58</v>
      </c>
      <c r="B272" s="7" t="s">
        <v>243</v>
      </c>
      <c r="C272" s="12">
        <v>4</v>
      </c>
      <c r="D272" s="12">
        <v>4</v>
      </c>
      <c r="E272" s="12">
        <f t="shared" si="12"/>
        <v>16</v>
      </c>
      <c r="F272" s="52"/>
    </row>
    <row r="273" spans="1:6" ht="24.75" x14ac:dyDescent="0.25">
      <c r="A273" s="14">
        <f t="shared" si="11"/>
        <v>59</v>
      </c>
      <c r="B273" s="7" t="s">
        <v>244</v>
      </c>
      <c r="C273" s="12">
        <v>3</v>
      </c>
      <c r="D273" s="12">
        <v>1</v>
      </c>
      <c r="E273" s="12">
        <f t="shared" si="12"/>
        <v>3</v>
      </c>
      <c r="F273" s="52"/>
    </row>
    <row r="274" spans="1:6" x14ac:dyDescent="0.25">
      <c r="A274" s="14">
        <f t="shared" si="11"/>
        <v>60</v>
      </c>
      <c r="B274" s="7" t="s">
        <v>245</v>
      </c>
      <c r="C274" s="12">
        <v>1</v>
      </c>
      <c r="D274" s="12">
        <v>2</v>
      </c>
      <c r="E274" s="12">
        <f t="shared" si="12"/>
        <v>2</v>
      </c>
      <c r="F274" s="52"/>
    </row>
    <row r="275" spans="1:6" x14ac:dyDescent="0.25">
      <c r="A275" s="14">
        <f t="shared" si="11"/>
        <v>61</v>
      </c>
      <c r="B275" s="7" t="s">
        <v>246</v>
      </c>
      <c r="C275" s="12">
        <v>1</v>
      </c>
      <c r="D275" s="12">
        <v>10</v>
      </c>
      <c r="E275" s="12">
        <f t="shared" si="12"/>
        <v>10</v>
      </c>
      <c r="F275" s="52"/>
    </row>
    <row r="276" spans="1:6" x14ac:dyDescent="0.25">
      <c r="A276" s="14">
        <f t="shared" si="11"/>
        <v>62</v>
      </c>
      <c r="B276" s="7" t="s">
        <v>247</v>
      </c>
      <c r="C276" s="12">
        <v>3</v>
      </c>
      <c r="D276" s="12">
        <v>3</v>
      </c>
      <c r="E276" s="12">
        <f t="shared" si="12"/>
        <v>9</v>
      </c>
      <c r="F276" s="52"/>
    </row>
    <row r="277" spans="1:6" x14ac:dyDescent="0.25">
      <c r="A277" s="14">
        <f t="shared" si="11"/>
        <v>63</v>
      </c>
      <c r="B277" s="7" t="s">
        <v>248</v>
      </c>
      <c r="C277" s="12">
        <v>3</v>
      </c>
      <c r="D277" s="12">
        <v>1</v>
      </c>
      <c r="E277" s="12">
        <f t="shared" si="12"/>
        <v>3</v>
      </c>
      <c r="F277" s="52"/>
    </row>
    <row r="278" spans="1:6" x14ac:dyDescent="0.25">
      <c r="A278" s="14">
        <f t="shared" si="11"/>
        <v>64</v>
      </c>
      <c r="B278" s="7" t="s">
        <v>249</v>
      </c>
      <c r="C278" s="12">
        <v>2</v>
      </c>
      <c r="D278" s="12">
        <v>2</v>
      </c>
      <c r="E278" s="12">
        <f t="shared" si="12"/>
        <v>4</v>
      </c>
      <c r="F278" s="52"/>
    </row>
    <row r="279" spans="1:6" x14ac:dyDescent="0.25">
      <c r="A279" s="14">
        <f t="shared" si="11"/>
        <v>65</v>
      </c>
      <c r="B279" s="7" t="s">
        <v>250</v>
      </c>
      <c r="C279" s="12">
        <v>2</v>
      </c>
      <c r="D279" s="12">
        <v>4</v>
      </c>
      <c r="E279" s="12">
        <f t="shared" si="12"/>
        <v>8</v>
      </c>
      <c r="F279" s="52"/>
    </row>
    <row r="280" spans="1:6" x14ac:dyDescent="0.25">
      <c r="A280" s="14">
        <f t="shared" si="11"/>
        <v>66</v>
      </c>
      <c r="B280" s="7" t="s">
        <v>251</v>
      </c>
      <c r="C280" s="12">
        <v>2</v>
      </c>
      <c r="D280" s="12">
        <v>1</v>
      </c>
      <c r="E280" s="12">
        <f t="shared" si="12"/>
        <v>2</v>
      </c>
      <c r="F280" s="52"/>
    </row>
    <row r="281" spans="1:6" ht="24.75" x14ac:dyDescent="0.25">
      <c r="A281" s="14">
        <f t="shared" ref="A281:A344" si="13">1+A280</f>
        <v>67</v>
      </c>
      <c r="B281" s="7" t="s">
        <v>252</v>
      </c>
      <c r="C281" s="12">
        <v>1</v>
      </c>
      <c r="D281" s="12">
        <v>2</v>
      </c>
      <c r="E281" s="12">
        <f t="shared" ref="E281:E344" si="14">C281*D281</f>
        <v>2</v>
      </c>
      <c r="F281" s="52"/>
    </row>
    <row r="282" spans="1:6" x14ac:dyDescent="0.25">
      <c r="A282" s="14">
        <f t="shared" si="13"/>
        <v>68</v>
      </c>
      <c r="B282" s="7" t="s">
        <v>253</v>
      </c>
      <c r="C282" s="12">
        <v>1</v>
      </c>
      <c r="D282" s="12">
        <v>4</v>
      </c>
      <c r="E282" s="12">
        <f t="shared" si="14"/>
        <v>4</v>
      </c>
      <c r="F282" s="52"/>
    </row>
    <row r="283" spans="1:6" ht="24.75" x14ac:dyDescent="0.25">
      <c r="A283" s="14">
        <f t="shared" si="13"/>
        <v>69</v>
      </c>
      <c r="B283" s="7" t="s">
        <v>254</v>
      </c>
      <c r="C283" s="12">
        <v>1</v>
      </c>
      <c r="D283" s="12">
        <v>1</v>
      </c>
      <c r="E283" s="12">
        <f t="shared" si="14"/>
        <v>1</v>
      </c>
      <c r="F283" s="52"/>
    </row>
    <row r="284" spans="1:6" x14ac:dyDescent="0.25">
      <c r="A284" s="14">
        <f t="shared" si="13"/>
        <v>70</v>
      </c>
      <c r="B284" s="7" t="s">
        <v>255</v>
      </c>
      <c r="C284" s="12">
        <v>1</v>
      </c>
      <c r="D284" s="12">
        <v>1</v>
      </c>
      <c r="E284" s="12">
        <f t="shared" si="14"/>
        <v>1</v>
      </c>
      <c r="F284" s="52"/>
    </row>
    <row r="285" spans="1:6" x14ac:dyDescent="0.25">
      <c r="A285" s="14">
        <f t="shared" si="13"/>
        <v>71</v>
      </c>
      <c r="B285" s="7" t="s">
        <v>256</v>
      </c>
      <c r="C285" s="12">
        <v>3</v>
      </c>
      <c r="D285" s="12">
        <v>1</v>
      </c>
      <c r="E285" s="12">
        <f t="shared" si="14"/>
        <v>3</v>
      </c>
      <c r="F285" s="52"/>
    </row>
    <row r="286" spans="1:6" x14ac:dyDescent="0.25">
      <c r="A286" s="14">
        <f t="shared" si="13"/>
        <v>72</v>
      </c>
      <c r="B286" s="7" t="s">
        <v>257</v>
      </c>
      <c r="C286" s="12">
        <v>18</v>
      </c>
      <c r="D286" s="12">
        <v>1</v>
      </c>
      <c r="E286" s="12">
        <f t="shared" si="14"/>
        <v>18</v>
      </c>
      <c r="F286" s="52"/>
    </row>
    <row r="287" spans="1:6" x14ac:dyDescent="0.25">
      <c r="A287" s="14">
        <f t="shared" si="13"/>
        <v>73</v>
      </c>
      <c r="B287" s="7" t="s">
        <v>258</v>
      </c>
      <c r="C287" s="12">
        <v>15</v>
      </c>
      <c r="D287" s="12">
        <v>1</v>
      </c>
      <c r="E287" s="12">
        <f t="shared" si="14"/>
        <v>15</v>
      </c>
      <c r="F287" s="52"/>
    </row>
    <row r="288" spans="1:6" x14ac:dyDescent="0.25">
      <c r="A288" s="14">
        <f t="shared" si="13"/>
        <v>74</v>
      </c>
      <c r="B288" s="7" t="s">
        <v>259</v>
      </c>
      <c r="C288" s="12">
        <v>17</v>
      </c>
      <c r="D288" s="12">
        <v>2</v>
      </c>
      <c r="E288" s="12">
        <f t="shared" si="14"/>
        <v>34</v>
      </c>
      <c r="F288" s="52"/>
    </row>
    <row r="289" spans="1:6" x14ac:dyDescent="0.25">
      <c r="A289" s="14">
        <f t="shared" si="13"/>
        <v>75</v>
      </c>
      <c r="B289" s="7" t="s">
        <v>260</v>
      </c>
      <c r="C289" s="12">
        <v>5</v>
      </c>
      <c r="D289" s="12">
        <v>1</v>
      </c>
      <c r="E289" s="12">
        <f t="shared" si="14"/>
        <v>5</v>
      </c>
      <c r="F289" s="52"/>
    </row>
    <row r="290" spans="1:6" x14ac:dyDescent="0.25">
      <c r="A290" s="14">
        <f t="shared" si="13"/>
        <v>76</v>
      </c>
      <c r="B290" s="7" t="s">
        <v>261</v>
      </c>
      <c r="C290" s="12">
        <v>22</v>
      </c>
      <c r="D290" s="12">
        <v>2.5</v>
      </c>
      <c r="E290" s="12">
        <f t="shared" si="14"/>
        <v>55</v>
      </c>
      <c r="F290" s="52"/>
    </row>
    <row r="291" spans="1:6" x14ac:dyDescent="0.25">
      <c r="A291" s="14">
        <f t="shared" si="13"/>
        <v>77</v>
      </c>
      <c r="B291" s="7" t="s">
        <v>262</v>
      </c>
      <c r="C291" s="12">
        <v>4</v>
      </c>
      <c r="D291" s="12">
        <v>3</v>
      </c>
      <c r="E291" s="12">
        <f t="shared" si="14"/>
        <v>12</v>
      </c>
      <c r="F291" s="52"/>
    </row>
    <row r="292" spans="1:6" x14ac:dyDescent="0.25">
      <c r="A292" s="14">
        <f t="shared" si="13"/>
        <v>78</v>
      </c>
      <c r="B292" s="7" t="s">
        <v>263</v>
      </c>
      <c r="C292" s="12">
        <v>4</v>
      </c>
      <c r="D292" s="12">
        <v>1</v>
      </c>
      <c r="E292" s="12">
        <f t="shared" si="14"/>
        <v>4</v>
      </c>
      <c r="F292" s="52"/>
    </row>
    <row r="293" spans="1:6" x14ac:dyDescent="0.25">
      <c r="A293" s="14">
        <f t="shared" si="13"/>
        <v>79</v>
      </c>
      <c r="B293" s="7" t="s">
        <v>264</v>
      </c>
      <c r="C293" s="12">
        <v>5</v>
      </c>
      <c r="D293" s="12">
        <v>1</v>
      </c>
      <c r="E293" s="12">
        <f t="shared" si="14"/>
        <v>5</v>
      </c>
      <c r="F293" s="52"/>
    </row>
    <row r="294" spans="1:6" x14ac:dyDescent="0.25">
      <c r="A294" s="14">
        <f t="shared" si="13"/>
        <v>80</v>
      </c>
      <c r="B294" s="7" t="s">
        <v>265</v>
      </c>
      <c r="C294" s="12">
        <v>2</v>
      </c>
      <c r="D294" s="12">
        <v>14</v>
      </c>
      <c r="E294" s="12">
        <f t="shared" si="14"/>
        <v>28</v>
      </c>
      <c r="F294" s="52"/>
    </row>
    <row r="295" spans="1:6" x14ac:dyDescent="0.25">
      <c r="A295" s="14">
        <f t="shared" si="13"/>
        <v>81</v>
      </c>
      <c r="B295" s="7" t="s">
        <v>266</v>
      </c>
      <c r="C295" s="12">
        <v>3</v>
      </c>
      <c r="D295" s="12">
        <v>1</v>
      </c>
      <c r="E295" s="12">
        <f t="shared" si="14"/>
        <v>3</v>
      </c>
      <c r="F295" s="52"/>
    </row>
    <row r="296" spans="1:6" ht="24.75" x14ac:dyDescent="0.25">
      <c r="A296" s="14">
        <f t="shared" si="13"/>
        <v>82</v>
      </c>
      <c r="B296" s="7" t="s">
        <v>267</v>
      </c>
      <c r="C296" s="12">
        <v>6</v>
      </c>
      <c r="D296" s="12">
        <v>0.5</v>
      </c>
      <c r="E296" s="12">
        <f t="shared" si="14"/>
        <v>3</v>
      </c>
      <c r="F296" s="52"/>
    </row>
    <row r="297" spans="1:6" x14ac:dyDescent="0.25">
      <c r="A297" s="14">
        <f t="shared" si="13"/>
        <v>83</v>
      </c>
      <c r="B297" s="7" t="s">
        <v>268</v>
      </c>
      <c r="C297" s="12">
        <v>1</v>
      </c>
      <c r="D297" s="12">
        <v>1</v>
      </c>
      <c r="E297" s="12">
        <f t="shared" si="14"/>
        <v>1</v>
      </c>
      <c r="F297" s="52"/>
    </row>
    <row r="298" spans="1:6" x14ac:dyDescent="0.25">
      <c r="A298" s="14">
        <f t="shared" si="13"/>
        <v>84</v>
      </c>
      <c r="B298" s="7" t="s">
        <v>269</v>
      </c>
      <c r="C298" s="12">
        <v>6</v>
      </c>
      <c r="D298" s="12">
        <v>1</v>
      </c>
      <c r="E298" s="12">
        <f t="shared" si="14"/>
        <v>6</v>
      </c>
      <c r="F298" s="52"/>
    </row>
    <row r="299" spans="1:6" x14ac:dyDescent="0.25">
      <c r="A299" s="14">
        <f t="shared" si="13"/>
        <v>85</v>
      </c>
      <c r="B299" s="7" t="s">
        <v>270</v>
      </c>
      <c r="C299" s="12">
        <v>6</v>
      </c>
      <c r="D299" s="12">
        <v>2</v>
      </c>
      <c r="E299" s="12">
        <f t="shared" si="14"/>
        <v>12</v>
      </c>
      <c r="F299" s="52"/>
    </row>
    <row r="300" spans="1:6" x14ac:dyDescent="0.25">
      <c r="A300" s="14">
        <f t="shared" si="13"/>
        <v>86</v>
      </c>
      <c r="B300" s="7" t="s">
        <v>270</v>
      </c>
      <c r="C300" s="12">
        <v>5</v>
      </c>
      <c r="D300" s="12">
        <v>2</v>
      </c>
      <c r="E300" s="12">
        <f t="shared" si="14"/>
        <v>10</v>
      </c>
      <c r="F300" s="52"/>
    </row>
    <row r="301" spans="1:6" x14ac:dyDescent="0.25">
      <c r="A301" s="14">
        <f t="shared" si="13"/>
        <v>87</v>
      </c>
      <c r="B301" s="7" t="s">
        <v>271</v>
      </c>
      <c r="C301" s="12">
        <v>5</v>
      </c>
      <c r="D301" s="12">
        <v>1</v>
      </c>
      <c r="E301" s="12">
        <f t="shared" si="14"/>
        <v>5</v>
      </c>
      <c r="F301" s="52"/>
    </row>
    <row r="302" spans="1:6" x14ac:dyDescent="0.25">
      <c r="A302" s="14">
        <f t="shared" si="13"/>
        <v>88</v>
      </c>
      <c r="B302" s="7" t="s">
        <v>272</v>
      </c>
      <c r="C302" s="12">
        <v>4</v>
      </c>
      <c r="D302" s="12">
        <v>1</v>
      </c>
      <c r="E302" s="12">
        <f t="shared" si="14"/>
        <v>4</v>
      </c>
      <c r="F302" s="52"/>
    </row>
    <row r="303" spans="1:6" x14ac:dyDescent="0.25">
      <c r="A303" s="14">
        <f t="shared" si="13"/>
        <v>89</v>
      </c>
      <c r="B303" s="7" t="s">
        <v>272</v>
      </c>
      <c r="C303" s="12">
        <v>3</v>
      </c>
      <c r="D303" s="12">
        <v>1</v>
      </c>
      <c r="E303" s="12">
        <f t="shared" si="14"/>
        <v>3</v>
      </c>
      <c r="F303" s="52"/>
    </row>
    <row r="304" spans="1:6" ht="24.75" x14ac:dyDescent="0.25">
      <c r="A304" s="14">
        <f t="shared" si="13"/>
        <v>90</v>
      </c>
      <c r="B304" s="7" t="s">
        <v>273</v>
      </c>
      <c r="C304" s="12">
        <v>8</v>
      </c>
      <c r="D304" s="12">
        <v>1</v>
      </c>
      <c r="E304" s="12">
        <f t="shared" si="14"/>
        <v>8</v>
      </c>
      <c r="F304" s="52"/>
    </row>
    <row r="305" spans="1:6" ht="24.75" x14ac:dyDescent="0.25">
      <c r="A305" s="14">
        <f t="shared" si="13"/>
        <v>91</v>
      </c>
      <c r="B305" s="7" t="s">
        <v>274</v>
      </c>
      <c r="C305" s="12">
        <v>2</v>
      </c>
      <c r="D305" s="12">
        <v>25</v>
      </c>
      <c r="E305" s="12">
        <f t="shared" si="14"/>
        <v>50</v>
      </c>
      <c r="F305" s="52"/>
    </row>
    <row r="306" spans="1:6" ht="24.75" x14ac:dyDescent="0.25">
      <c r="A306" s="14">
        <f t="shared" si="13"/>
        <v>92</v>
      </c>
      <c r="B306" s="7" t="s">
        <v>275</v>
      </c>
      <c r="C306" s="12">
        <v>4</v>
      </c>
      <c r="D306" s="12">
        <v>20</v>
      </c>
      <c r="E306" s="12">
        <f t="shared" si="14"/>
        <v>80</v>
      </c>
      <c r="F306" s="52"/>
    </row>
    <row r="307" spans="1:6" ht="24.75" x14ac:dyDescent="0.25">
      <c r="A307" s="14">
        <f t="shared" si="13"/>
        <v>93</v>
      </c>
      <c r="B307" s="7" t="s">
        <v>275</v>
      </c>
      <c r="C307" s="12">
        <v>5</v>
      </c>
      <c r="D307" s="12">
        <v>6</v>
      </c>
      <c r="E307" s="12">
        <f t="shared" si="14"/>
        <v>30</v>
      </c>
      <c r="F307" s="52"/>
    </row>
    <row r="308" spans="1:6" x14ac:dyDescent="0.25">
      <c r="A308" s="14">
        <f t="shared" si="13"/>
        <v>94</v>
      </c>
      <c r="B308" s="7" t="s">
        <v>276</v>
      </c>
      <c r="C308" s="12">
        <v>2</v>
      </c>
      <c r="D308" s="12">
        <v>1</v>
      </c>
      <c r="E308" s="12">
        <f t="shared" si="14"/>
        <v>2</v>
      </c>
      <c r="F308" s="52"/>
    </row>
    <row r="309" spans="1:6" x14ac:dyDescent="0.25">
      <c r="A309" s="14">
        <f t="shared" si="13"/>
        <v>95</v>
      </c>
      <c r="B309" s="7" t="s">
        <v>277</v>
      </c>
      <c r="C309" s="12">
        <v>6</v>
      </c>
      <c r="D309" s="12">
        <v>1</v>
      </c>
      <c r="E309" s="12">
        <f t="shared" si="14"/>
        <v>6</v>
      </c>
      <c r="F309" s="52"/>
    </row>
    <row r="310" spans="1:6" x14ac:dyDescent="0.25">
      <c r="A310" s="14">
        <f t="shared" si="13"/>
        <v>96</v>
      </c>
      <c r="B310" s="7" t="s">
        <v>278</v>
      </c>
      <c r="C310" s="12">
        <v>7</v>
      </c>
      <c r="D310" s="12">
        <v>1</v>
      </c>
      <c r="E310" s="12">
        <f t="shared" si="14"/>
        <v>7</v>
      </c>
      <c r="F310" s="52"/>
    </row>
    <row r="311" spans="1:6" ht="24.75" x14ac:dyDescent="0.25">
      <c r="A311" s="14">
        <f t="shared" si="13"/>
        <v>97</v>
      </c>
      <c r="B311" s="7" t="s">
        <v>279</v>
      </c>
      <c r="C311" s="12">
        <v>1</v>
      </c>
      <c r="D311" s="12">
        <v>10</v>
      </c>
      <c r="E311" s="12">
        <f t="shared" si="14"/>
        <v>10</v>
      </c>
      <c r="F311" s="52"/>
    </row>
    <row r="312" spans="1:6" x14ac:dyDescent="0.25">
      <c r="A312" s="14">
        <f t="shared" si="13"/>
        <v>98</v>
      </c>
      <c r="B312" s="7" t="s">
        <v>280</v>
      </c>
      <c r="C312" s="12">
        <v>1</v>
      </c>
      <c r="D312" s="12">
        <v>1</v>
      </c>
      <c r="E312" s="12">
        <f t="shared" si="14"/>
        <v>1</v>
      </c>
      <c r="F312" s="52"/>
    </row>
    <row r="313" spans="1:6" ht="36.75" x14ac:dyDescent="0.25">
      <c r="A313" s="14">
        <f t="shared" si="13"/>
        <v>99</v>
      </c>
      <c r="B313" s="7" t="s">
        <v>281</v>
      </c>
      <c r="C313" s="12">
        <v>8</v>
      </c>
      <c r="D313" s="12">
        <v>1</v>
      </c>
      <c r="E313" s="12">
        <f t="shared" si="14"/>
        <v>8</v>
      </c>
      <c r="F313" s="52"/>
    </row>
    <row r="314" spans="1:6" x14ac:dyDescent="0.25">
      <c r="A314" s="14">
        <f t="shared" si="13"/>
        <v>100</v>
      </c>
      <c r="B314" s="7" t="s">
        <v>282</v>
      </c>
      <c r="C314" s="12">
        <v>1</v>
      </c>
      <c r="D314" s="12">
        <v>1</v>
      </c>
      <c r="E314" s="12">
        <f t="shared" si="14"/>
        <v>1</v>
      </c>
      <c r="F314" s="52"/>
    </row>
    <row r="315" spans="1:6" ht="24.75" x14ac:dyDescent="0.25">
      <c r="A315" s="14">
        <f t="shared" si="13"/>
        <v>101</v>
      </c>
      <c r="B315" s="7" t="s">
        <v>283</v>
      </c>
      <c r="C315" s="12">
        <v>11</v>
      </c>
      <c r="D315" s="12">
        <v>4</v>
      </c>
      <c r="E315" s="12">
        <f t="shared" si="14"/>
        <v>44</v>
      </c>
      <c r="F315" s="52"/>
    </row>
    <row r="316" spans="1:6" ht="24.75" x14ac:dyDescent="0.25">
      <c r="A316" s="14">
        <f t="shared" si="13"/>
        <v>102</v>
      </c>
      <c r="B316" s="7" t="s">
        <v>284</v>
      </c>
      <c r="C316" s="12">
        <v>15</v>
      </c>
      <c r="D316" s="12">
        <v>1</v>
      </c>
      <c r="E316" s="12">
        <f t="shared" si="14"/>
        <v>15</v>
      </c>
      <c r="F316" s="52"/>
    </row>
    <row r="317" spans="1:6" ht="24.75" x14ac:dyDescent="0.25">
      <c r="A317" s="14">
        <f t="shared" si="13"/>
        <v>103</v>
      </c>
      <c r="B317" s="7" t="s">
        <v>285</v>
      </c>
      <c r="C317" s="12">
        <v>6</v>
      </c>
      <c r="D317" s="12">
        <v>1</v>
      </c>
      <c r="E317" s="12">
        <f t="shared" si="14"/>
        <v>6</v>
      </c>
      <c r="F317" s="52"/>
    </row>
    <row r="318" spans="1:6" ht="24.75" x14ac:dyDescent="0.25">
      <c r="A318" s="14">
        <f t="shared" si="13"/>
        <v>104</v>
      </c>
      <c r="B318" s="7" t="s">
        <v>286</v>
      </c>
      <c r="C318" s="12">
        <v>7</v>
      </c>
      <c r="D318" s="12">
        <v>1</v>
      </c>
      <c r="E318" s="12">
        <f t="shared" si="14"/>
        <v>7</v>
      </c>
      <c r="F318" s="52"/>
    </row>
    <row r="319" spans="1:6" ht="24.75" x14ac:dyDescent="0.25">
      <c r="A319" s="14">
        <f t="shared" si="13"/>
        <v>105</v>
      </c>
      <c r="B319" s="7" t="s">
        <v>287</v>
      </c>
      <c r="C319" s="12">
        <v>7</v>
      </c>
      <c r="D319" s="12">
        <v>1</v>
      </c>
      <c r="E319" s="12">
        <f t="shared" si="14"/>
        <v>7</v>
      </c>
      <c r="F319" s="52"/>
    </row>
    <row r="320" spans="1:6" ht="24.75" x14ac:dyDescent="0.25">
      <c r="A320" s="14">
        <f t="shared" si="13"/>
        <v>106</v>
      </c>
      <c r="B320" s="7" t="s">
        <v>288</v>
      </c>
      <c r="C320" s="12">
        <v>7</v>
      </c>
      <c r="D320" s="12">
        <v>1</v>
      </c>
      <c r="E320" s="12">
        <f t="shared" si="14"/>
        <v>7</v>
      </c>
      <c r="F320" s="52"/>
    </row>
    <row r="321" spans="1:6" ht="24.75" x14ac:dyDescent="0.25">
      <c r="A321" s="14">
        <f t="shared" si="13"/>
        <v>107</v>
      </c>
      <c r="B321" s="7" t="s">
        <v>289</v>
      </c>
      <c r="C321" s="12">
        <v>4</v>
      </c>
      <c r="D321" s="12">
        <v>3</v>
      </c>
      <c r="E321" s="12">
        <f t="shared" si="14"/>
        <v>12</v>
      </c>
      <c r="F321" s="52"/>
    </row>
    <row r="322" spans="1:6" x14ac:dyDescent="0.25">
      <c r="A322" s="14">
        <f t="shared" si="13"/>
        <v>108</v>
      </c>
      <c r="B322" s="7" t="s">
        <v>290</v>
      </c>
      <c r="C322" s="12">
        <v>6</v>
      </c>
      <c r="D322" s="12">
        <v>1</v>
      </c>
      <c r="E322" s="12">
        <f t="shared" si="14"/>
        <v>6</v>
      </c>
      <c r="F322" s="52"/>
    </row>
    <row r="323" spans="1:6" x14ac:dyDescent="0.25">
      <c r="A323" s="14">
        <f t="shared" si="13"/>
        <v>109</v>
      </c>
      <c r="B323" s="7" t="s">
        <v>290</v>
      </c>
      <c r="C323" s="12">
        <v>5</v>
      </c>
      <c r="D323" s="12">
        <v>1</v>
      </c>
      <c r="E323" s="12">
        <f t="shared" si="14"/>
        <v>5</v>
      </c>
      <c r="F323" s="52"/>
    </row>
    <row r="324" spans="1:6" x14ac:dyDescent="0.25">
      <c r="A324" s="14">
        <f t="shared" si="13"/>
        <v>110</v>
      </c>
      <c r="B324" s="7" t="s">
        <v>290</v>
      </c>
      <c r="C324" s="12">
        <v>4</v>
      </c>
      <c r="D324" s="12">
        <v>1</v>
      </c>
      <c r="E324" s="12">
        <f t="shared" si="14"/>
        <v>4</v>
      </c>
      <c r="F324" s="52"/>
    </row>
    <row r="325" spans="1:6" ht="24.75" x14ac:dyDescent="0.25">
      <c r="A325" s="14">
        <f t="shared" si="13"/>
        <v>111</v>
      </c>
      <c r="B325" s="7" t="s">
        <v>291</v>
      </c>
      <c r="C325" s="12">
        <v>5</v>
      </c>
      <c r="D325" s="12">
        <v>2</v>
      </c>
      <c r="E325" s="12">
        <f t="shared" si="14"/>
        <v>10</v>
      </c>
      <c r="F325" s="52"/>
    </row>
    <row r="326" spans="1:6" x14ac:dyDescent="0.25">
      <c r="A326" s="14">
        <f t="shared" si="13"/>
        <v>112</v>
      </c>
      <c r="B326" s="7" t="s">
        <v>292</v>
      </c>
      <c r="C326" s="12">
        <v>5</v>
      </c>
      <c r="D326" s="12">
        <v>1</v>
      </c>
      <c r="E326" s="12">
        <f t="shared" si="14"/>
        <v>5</v>
      </c>
      <c r="F326" s="52"/>
    </row>
    <row r="327" spans="1:6" x14ac:dyDescent="0.25">
      <c r="A327" s="14">
        <f t="shared" si="13"/>
        <v>113</v>
      </c>
      <c r="B327" s="7" t="s">
        <v>293</v>
      </c>
      <c r="C327" s="12">
        <v>9</v>
      </c>
      <c r="D327" s="12">
        <v>1</v>
      </c>
      <c r="E327" s="12">
        <f t="shared" si="14"/>
        <v>9</v>
      </c>
      <c r="F327" s="52"/>
    </row>
    <row r="328" spans="1:6" ht="24.75" x14ac:dyDescent="0.25">
      <c r="A328" s="14">
        <f t="shared" si="13"/>
        <v>114</v>
      </c>
      <c r="B328" s="7" t="s">
        <v>294</v>
      </c>
      <c r="C328" s="12">
        <v>5</v>
      </c>
      <c r="D328" s="12">
        <v>5</v>
      </c>
      <c r="E328" s="12">
        <f t="shared" si="14"/>
        <v>25</v>
      </c>
      <c r="F328" s="52"/>
    </row>
    <row r="329" spans="1:6" x14ac:dyDescent="0.25">
      <c r="A329" s="14">
        <f t="shared" si="13"/>
        <v>115</v>
      </c>
      <c r="B329" s="7" t="s">
        <v>295</v>
      </c>
      <c r="C329" s="12">
        <v>5</v>
      </c>
      <c r="D329" s="12">
        <v>2</v>
      </c>
      <c r="E329" s="12">
        <f t="shared" si="14"/>
        <v>10</v>
      </c>
      <c r="F329" s="52"/>
    </row>
    <row r="330" spans="1:6" ht="36.75" x14ac:dyDescent="0.25">
      <c r="A330" s="14">
        <f t="shared" si="13"/>
        <v>116</v>
      </c>
      <c r="B330" s="7" t="s">
        <v>296</v>
      </c>
      <c r="C330" s="12">
        <v>13</v>
      </c>
      <c r="D330" s="12">
        <v>1</v>
      </c>
      <c r="E330" s="12">
        <f t="shared" si="14"/>
        <v>13</v>
      </c>
      <c r="F330" s="52"/>
    </row>
    <row r="331" spans="1:6" ht="24.75" x14ac:dyDescent="0.25">
      <c r="A331" s="14">
        <f t="shared" si="13"/>
        <v>117</v>
      </c>
      <c r="B331" s="7" t="s">
        <v>297</v>
      </c>
      <c r="C331" s="12">
        <v>9</v>
      </c>
      <c r="D331" s="12">
        <v>1</v>
      </c>
      <c r="E331" s="12">
        <f t="shared" si="14"/>
        <v>9</v>
      </c>
      <c r="F331" s="52"/>
    </row>
    <row r="332" spans="1:6" x14ac:dyDescent="0.25">
      <c r="A332" s="14">
        <f t="shared" si="13"/>
        <v>118</v>
      </c>
      <c r="B332" s="7" t="s">
        <v>298</v>
      </c>
      <c r="C332" s="12">
        <v>23</v>
      </c>
      <c r="D332" s="12">
        <v>1</v>
      </c>
      <c r="E332" s="12">
        <f t="shared" si="14"/>
        <v>23</v>
      </c>
      <c r="F332" s="52"/>
    </row>
    <row r="333" spans="1:6" x14ac:dyDescent="0.25">
      <c r="A333" s="14">
        <f t="shared" si="13"/>
        <v>119</v>
      </c>
      <c r="B333" s="7" t="s">
        <v>299</v>
      </c>
      <c r="C333" s="12">
        <v>25</v>
      </c>
      <c r="D333" s="12">
        <v>1</v>
      </c>
      <c r="E333" s="12">
        <f t="shared" si="14"/>
        <v>25</v>
      </c>
      <c r="F333" s="52"/>
    </row>
    <row r="334" spans="1:6" ht="24.75" x14ac:dyDescent="0.25">
      <c r="A334" s="14">
        <f t="shared" si="13"/>
        <v>120</v>
      </c>
      <c r="B334" s="7" t="s">
        <v>300</v>
      </c>
      <c r="C334" s="12">
        <v>455</v>
      </c>
      <c r="D334" s="12">
        <v>0.02</v>
      </c>
      <c r="E334" s="12">
        <f t="shared" si="14"/>
        <v>9.1</v>
      </c>
      <c r="F334" s="52"/>
    </row>
    <row r="335" spans="1:6" ht="24.75" x14ac:dyDescent="0.25">
      <c r="A335" s="14">
        <f t="shared" si="13"/>
        <v>121</v>
      </c>
      <c r="B335" s="7" t="s">
        <v>301</v>
      </c>
      <c r="C335" s="12">
        <v>420</v>
      </c>
      <c r="D335" s="12">
        <v>0.01</v>
      </c>
      <c r="E335" s="12">
        <f t="shared" si="14"/>
        <v>4.2</v>
      </c>
      <c r="F335" s="52"/>
    </row>
    <row r="336" spans="1:6" x14ac:dyDescent="0.25">
      <c r="A336" s="14">
        <f t="shared" si="13"/>
        <v>122</v>
      </c>
      <c r="B336" s="7" t="s">
        <v>302</v>
      </c>
      <c r="C336" s="12">
        <v>54</v>
      </c>
      <c r="D336" s="12">
        <v>1</v>
      </c>
      <c r="E336" s="12">
        <f t="shared" si="14"/>
        <v>54</v>
      </c>
      <c r="F336" s="52"/>
    </row>
    <row r="337" spans="1:6" x14ac:dyDescent="0.25">
      <c r="A337" s="14">
        <f t="shared" si="13"/>
        <v>123</v>
      </c>
      <c r="B337" s="7" t="s">
        <v>303</v>
      </c>
      <c r="C337" s="12">
        <v>1</v>
      </c>
      <c r="D337" s="12">
        <v>7</v>
      </c>
      <c r="E337" s="12">
        <f t="shared" si="14"/>
        <v>7</v>
      </c>
      <c r="F337" s="52"/>
    </row>
    <row r="338" spans="1:6" x14ac:dyDescent="0.25">
      <c r="A338" s="14">
        <f t="shared" si="13"/>
        <v>124</v>
      </c>
      <c r="B338" s="7" t="s">
        <v>303</v>
      </c>
      <c r="C338" s="12">
        <v>2</v>
      </c>
      <c r="D338" s="12">
        <v>10</v>
      </c>
      <c r="E338" s="12">
        <f t="shared" si="14"/>
        <v>20</v>
      </c>
      <c r="F338" s="52"/>
    </row>
    <row r="339" spans="1:6" x14ac:dyDescent="0.25">
      <c r="A339" s="14">
        <f t="shared" si="13"/>
        <v>125</v>
      </c>
      <c r="B339" s="7" t="s">
        <v>304</v>
      </c>
      <c r="C339" s="12">
        <v>6</v>
      </c>
      <c r="D339" s="12">
        <v>6</v>
      </c>
      <c r="E339" s="12">
        <f t="shared" si="14"/>
        <v>36</v>
      </c>
      <c r="F339" s="52"/>
    </row>
    <row r="340" spans="1:6" x14ac:dyDescent="0.25">
      <c r="A340" s="14">
        <f t="shared" si="13"/>
        <v>126</v>
      </c>
      <c r="B340" s="7" t="s">
        <v>305</v>
      </c>
      <c r="C340" s="12">
        <v>1</v>
      </c>
      <c r="D340" s="12">
        <v>1</v>
      </c>
      <c r="E340" s="12">
        <f t="shared" si="14"/>
        <v>1</v>
      </c>
      <c r="F340" s="52"/>
    </row>
    <row r="341" spans="1:6" x14ac:dyDescent="0.25">
      <c r="A341" s="14">
        <f t="shared" si="13"/>
        <v>127</v>
      </c>
      <c r="B341" s="7" t="s">
        <v>306</v>
      </c>
      <c r="C341" s="12">
        <v>4</v>
      </c>
      <c r="D341" s="12">
        <v>1</v>
      </c>
      <c r="E341" s="12">
        <f t="shared" si="14"/>
        <v>4</v>
      </c>
      <c r="F341" s="52"/>
    </row>
    <row r="342" spans="1:6" x14ac:dyDescent="0.25">
      <c r="A342" s="14">
        <f t="shared" si="13"/>
        <v>128</v>
      </c>
      <c r="B342" s="7" t="s">
        <v>307</v>
      </c>
      <c r="C342" s="12">
        <v>15</v>
      </c>
      <c r="D342" s="12">
        <v>2</v>
      </c>
      <c r="E342" s="12">
        <f t="shared" si="14"/>
        <v>30</v>
      </c>
      <c r="F342" s="52"/>
    </row>
    <row r="343" spans="1:6" x14ac:dyDescent="0.25">
      <c r="A343" s="14">
        <f t="shared" si="13"/>
        <v>129</v>
      </c>
      <c r="B343" s="7" t="s">
        <v>308</v>
      </c>
      <c r="C343" s="12">
        <v>5</v>
      </c>
      <c r="D343" s="12">
        <v>2</v>
      </c>
      <c r="E343" s="12">
        <f t="shared" si="14"/>
        <v>10</v>
      </c>
      <c r="F343" s="52"/>
    </row>
    <row r="344" spans="1:6" x14ac:dyDescent="0.25">
      <c r="A344" s="14">
        <f t="shared" si="13"/>
        <v>130</v>
      </c>
      <c r="B344" s="7" t="s">
        <v>309</v>
      </c>
      <c r="C344" s="12">
        <v>8</v>
      </c>
      <c r="D344" s="12">
        <v>1</v>
      </c>
      <c r="E344" s="12">
        <f t="shared" si="14"/>
        <v>8</v>
      </c>
      <c r="F344" s="52"/>
    </row>
    <row r="345" spans="1:6" x14ac:dyDescent="0.25">
      <c r="A345" s="14">
        <f t="shared" ref="A345:A408" si="15">1+A344</f>
        <v>131</v>
      </c>
      <c r="B345" s="7" t="s">
        <v>310</v>
      </c>
      <c r="C345" s="12">
        <v>7</v>
      </c>
      <c r="D345" s="12">
        <v>1</v>
      </c>
      <c r="E345" s="12">
        <f t="shared" ref="E345:E408" si="16">C345*D345</f>
        <v>7</v>
      </c>
      <c r="F345" s="52"/>
    </row>
    <row r="346" spans="1:6" x14ac:dyDescent="0.25">
      <c r="A346" s="14">
        <f t="shared" si="15"/>
        <v>132</v>
      </c>
      <c r="B346" s="7" t="s">
        <v>310</v>
      </c>
      <c r="C346" s="12">
        <v>7</v>
      </c>
      <c r="D346" s="12">
        <v>1</v>
      </c>
      <c r="E346" s="12">
        <f t="shared" si="16"/>
        <v>7</v>
      </c>
      <c r="F346" s="52"/>
    </row>
    <row r="347" spans="1:6" x14ac:dyDescent="0.25">
      <c r="A347" s="14">
        <f t="shared" si="15"/>
        <v>133</v>
      </c>
      <c r="B347" s="7" t="s">
        <v>311</v>
      </c>
      <c r="C347" s="12">
        <v>999</v>
      </c>
      <c r="D347" s="12">
        <v>1</v>
      </c>
      <c r="E347" s="12">
        <f t="shared" si="16"/>
        <v>999</v>
      </c>
      <c r="F347" s="52"/>
    </row>
    <row r="348" spans="1:6" x14ac:dyDescent="0.25">
      <c r="A348" s="14">
        <f t="shared" si="15"/>
        <v>134</v>
      </c>
      <c r="B348" s="7" t="s">
        <v>312</v>
      </c>
      <c r="C348" s="12">
        <v>16</v>
      </c>
      <c r="D348" s="12">
        <v>1</v>
      </c>
      <c r="E348" s="12">
        <f t="shared" si="16"/>
        <v>16</v>
      </c>
      <c r="F348" s="52"/>
    </row>
    <row r="349" spans="1:6" x14ac:dyDescent="0.25">
      <c r="A349" s="14">
        <f t="shared" si="15"/>
        <v>135</v>
      </c>
      <c r="B349" s="7" t="s">
        <v>313</v>
      </c>
      <c r="C349" s="12">
        <v>47</v>
      </c>
      <c r="D349" s="12">
        <v>1</v>
      </c>
      <c r="E349" s="12">
        <f t="shared" si="16"/>
        <v>47</v>
      </c>
      <c r="F349" s="52"/>
    </row>
    <row r="350" spans="1:6" x14ac:dyDescent="0.25">
      <c r="A350" s="14">
        <f t="shared" si="15"/>
        <v>136</v>
      </c>
      <c r="B350" s="7" t="s">
        <v>314</v>
      </c>
      <c r="C350" s="12">
        <v>10</v>
      </c>
      <c r="D350" s="12">
        <v>1</v>
      </c>
      <c r="E350" s="12">
        <f t="shared" si="16"/>
        <v>10</v>
      </c>
      <c r="F350" s="52"/>
    </row>
    <row r="351" spans="1:6" x14ac:dyDescent="0.25">
      <c r="A351" s="14">
        <f t="shared" si="15"/>
        <v>137</v>
      </c>
      <c r="B351" s="7" t="s">
        <v>315</v>
      </c>
      <c r="C351" s="12">
        <v>35</v>
      </c>
      <c r="D351" s="12">
        <v>1</v>
      </c>
      <c r="E351" s="12">
        <f t="shared" si="16"/>
        <v>35</v>
      </c>
      <c r="F351" s="52"/>
    </row>
    <row r="352" spans="1:6" x14ac:dyDescent="0.25">
      <c r="A352" s="14">
        <f t="shared" si="15"/>
        <v>138</v>
      </c>
      <c r="B352" s="7" t="s">
        <v>316</v>
      </c>
      <c r="C352" s="12">
        <v>3</v>
      </c>
      <c r="D352" s="12">
        <v>1</v>
      </c>
      <c r="E352" s="12">
        <f t="shared" si="16"/>
        <v>3</v>
      </c>
      <c r="F352" s="52"/>
    </row>
    <row r="353" spans="1:6" x14ac:dyDescent="0.25">
      <c r="A353" s="14">
        <f t="shared" si="15"/>
        <v>139</v>
      </c>
      <c r="B353" s="7" t="s">
        <v>317</v>
      </c>
      <c r="C353" s="12">
        <v>12</v>
      </c>
      <c r="D353" s="12">
        <v>1</v>
      </c>
      <c r="E353" s="12">
        <f t="shared" si="16"/>
        <v>12</v>
      </c>
      <c r="F353" s="52"/>
    </row>
    <row r="354" spans="1:6" ht="24.75" x14ac:dyDescent="0.25">
      <c r="A354" s="14">
        <f t="shared" si="15"/>
        <v>140</v>
      </c>
      <c r="B354" s="7" t="s">
        <v>318</v>
      </c>
      <c r="C354" s="12">
        <v>3</v>
      </c>
      <c r="D354" s="12">
        <v>1</v>
      </c>
      <c r="E354" s="12">
        <f t="shared" si="16"/>
        <v>3</v>
      </c>
      <c r="F354" s="52"/>
    </row>
    <row r="355" spans="1:6" x14ac:dyDescent="0.25">
      <c r="A355" s="14">
        <f t="shared" si="15"/>
        <v>141</v>
      </c>
      <c r="B355" s="7" t="s">
        <v>319</v>
      </c>
      <c r="C355" s="12">
        <v>7</v>
      </c>
      <c r="D355" s="12">
        <v>1</v>
      </c>
      <c r="E355" s="12">
        <f t="shared" si="16"/>
        <v>7</v>
      </c>
      <c r="F355" s="52"/>
    </row>
    <row r="356" spans="1:6" x14ac:dyDescent="0.25">
      <c r="A356" s="14">
        <f t="shared" si="15"/>
        <v>142</v>
      </c>
      <c r="B356" s="7" t="s">
        <v>320</v>
      </c>
      <c r="C356" s="12">
        <v>16</v>
      </c>
      <c r="D356" s="12">
        <v>1</v>
      </c>
      <c r="E356" s="12">
        <f t="shared" si="16"/>
        <v>16</v>
      </c>
      <c r="F356" s="52"/>
    </row>
    <row r="357" spans="1:6" x14ac:dyDescent="0.25">
      <c r="A357" s="14">
        <f t="shared" si="15"/>
        <v>143</v>
      </c>
      <c r="B357" s="7" t="s">
        <v>321</v>
      </c>
      <c r="C357" s="12">
        <v>10</v>
      </c>
      <c r="D357" s="12">
        <v>4</v>
      </c>
      <c r="E357" s="12">
        <f t="shared" si="16"/>
        <v>40</v>
      </c>
      <c r="F357" s="52"/>
    </row>
    <row r="358" spans="1:6" x14ac:dyDescent="0.25">
      <c r="A358" s="14">
        <f t="shared" si="15"/>
        <v>144</v>
      </c>
      <c r="B358" s="7" t="s">
        <v>322</v>
      </c>
      <c r="C358" s="12">
        <v>6</v>
      </c>
      <c r="D358" s="12">
        <v>2</v>
      </c>
      <c r="E358" s="12">
        <f t="shared" si="16"/>
        <v>12</v>
      </c>
      <c r="F358" s="52"/>
    </row>
    <row r="359" spans="1:6" x14ac:dyDescent="0.25">
      <c r="A359" s="14">
        <f t="shared" si="15"/>
        <v>145</v>
      </c>
      <c r="B359" s="7" t="s">
        <v>323</v>
      </c>
      <c r="C359" s="12">
        <v>92</v>
      </c>
      <c r="D359" s="12">
        <v>1</v>
      </c>
      <c r="E359" s="12">
        <f t="shared" si="16"/>
        <v>92</v>
      </c>
      <c r="F359" s="52"/>
    </row>
    <row r="360" spans="1:6" x14ac:dyDescent="0.25">
      <c r="A360" s="14">
        <f t="shared" si="15"/>
        <v>146</v>
      </c>
      <c r="B360" s="7" t="s">
        <v>324</v>
      </c>
      <c r="C360" s="12">
        <v>1</v>
      </c>
      <c r="D360" s="12">
        <v>4</v>
      </c>
      <c r="E360" s="12">
        <f t="shared" si="16"/>
        <v>4</v>
      </c>
      <c r="F360" s="52"/>
    </row>
    <row r="361" spans="1:6" ht="24.75" x14ac:dyDescent="0.25">
      <c r="A361" s="14">
        <f t="shared" si="15"/>
        <v>147</v>
      </c>
      <c r="B361" s="7" t="s">
        <v>325</v>
      </c>
      <c r="C361" s="12">
        <v>17</v>
      </c>
      <c r="D361" s="12">
        <v>3</v>
      </c>
      <c r="E361" s="12">
        <f t="shared" si="16"/>
        <v>51</v>
      </c>
      <c r="F361" s="52"/>
    </row>
    <row r="362" spans="1:6" x14ac:dyDescent="0.25">
      <c r="A362" s="14">
        <f t="shared" si="15"/>
        <v>148</v>
      </c>
      <c r="B362" s="7" t="s">
        <v>326</v>
      </c>
      <c r="C362" s="12">
        <v>11</v>
      </c>
      <c r="D362" s="12">
        <v>1</v>
      </c>
      <c r="E362" s="12">
        <f t="shared" si="16"/>
        <v>11</v>
      </c>
      <c r="F362" s="52"/>
    </row>
    <row r="363" spans="1:6" x14ac:dyDescent="0.25">
      <c r="A363" s="14">
        <f t="shared" si="15"/>
        <v>149</v>
      </c>
      <c r="B363" s="7" t="s">
        <v>327</v>
      </c>
      <c r="C363" s="12">
        <v>8</v>
      </c>
      <c r="D363" s="12">
        <v>1</v>
      </c>
      <c r="E363" s="12">
        <f t="shared" si="16"/>
        <v>8</v>
      </c>
      <c r="F363" s="52"/>
    </row>
    <row r="364" spans="1:6" ht="24.75" x14ac:dyDescent="0.25">
      <c r="A364" s="14">
        <f t="shared" si="15"/>
        <v>150</v>
      </c>
      <c r="B364" s="7" t="s">
        <v>328</v>
      </c>
      <c r="C364" s="12">
        <v>1</v>
      </c>
      <c r="D364" s="12">
        <v>3</v>
      </c>
      <c r="E364" s="12">
        <f t="shared" si="16"/>
        <v>3</v>
      </c>
      <c r="F364" s="52"/>
    </row>
    <row r="365" spans="1:6" x14ac:dyDescent="0.25">
      <c r="A365" s="14">
        <f t="shared" si="15"/>
        <v>151</v>
      </c>
      <c r="B365" s="7" t="s">
        <v>329</v>
      </c>
      <c r="C365" s="12">
        <v>63</v>
      </c>
      <c r="D365" s="12">
        <v>1</v>
      </c>
      <c r="E365" s="12">
        <f t="shared" si="16"/>
        <v>63</v>
      </c>
      <c r="F365" s="52"/>
    </row>
    <row r="366" spans="1:6" x14ac:dyDescent="0.25">
      <c r="A366" s="14">
        <f t="shared" si="15"/>
        <v>152</v>
      </c>
      <c r="B366" s="7" t="s">
        <v>330</v>
      </c>
      <c r="C366" s="12">
        <v>11</v>
      </c>
      <c r="D366" s="12">
        <v>1</v>
      </c>
      <c r="E366" s="12">
        <f t="shared" si="16"/>
        <v>11</v>
      </c>
      <c r="F366" s="52"/>
    </row>
    <row r="367" spans="1:6" ht="24.75" x14ac:dyDescent="0.25">
      <c r="A367" s="14">
        <f t="shared" si="15"/>
        <v>153</v>
      </c>
      <c r="B367" s="7" t="s">
        <v>331</v>
      </c>
      <c r="C367" s="12">
        <v>11</v>
      </c>
      <c r="D367" s="12">
        <v>2</v>
      </c>
      <c r="E367" s="12">
        <f t="shared" si="16"/>
        <v>22</v>
      </c>
      <c r="F367" s="52"/>
    </row>
    <row r="368" spans="1:6" x14ac:dyDescent="0.25">
      <c r="A368" s="14">
        <f t="shared" si="15"/>
        <v>154</v>
      </c>
      <c r="B368" s="7" t="s">
        <v>332</v>
      </c>
      <c r="C368" s="12">
        <v>12</v>
      </c>
      <c r="D368" s="12">
        <v>1</v>
      </c>
      <c r="E368" s="12">
        <f t="shared" si="16"/>
        <v>12</v>
      </c>
      <c r="F368" s="52"/>
    </row>
    <row r="369" spans="1:6" ht="24.75" x14ac:dyDescent="0.25">
      <c r="A369" s="14">
        <f t="shared" si="15"/>
        <v>155</v>
      </c>
      <c r="B369" s="7" t="s">
        <v>333</v>
      </c>
      <c r="C369" s="12">
        <v>9</v>
      </c>
      <c r="D369" s="12">
        <v>8</v>
      </c>
      <c r="E369" s="12">
        <f t="shared" si="16"/>
        <v>72</v>
      </c>
      <c r="F369" s="52"/>
    </row>
    <row r="370" spans="1:6" x14ac:dyDescent="0.25">
      <c r="A370" s="14">
        <f t="shared" si="15"/>
        <v>156</v>
      </c>
      <c r="B370" s="7" t="s">
        <v>334</v>
      </c>
      <c r="C370" s="12">
        <v>5</v>
      </c>
      <c r="D370" s="12">
        <v>3</v>
      </c>
      <c r="E370" s="12">
        <f t="shared" si="16"/>
        <v>15</v>
      </c>
      <c r="F370" s="52"/>
    </row>
    <row r="371" spans="1:6" x14ac:dyDescent="0.25">
      <c r="A371" s="14">
        <f t="shared" si="15"/>
        <v>157</v>
      </c>
      <c r="B371" s="7" t="s">
        <v>335</v>
      </c>
      <c r="C371" s="12">
        <v>4</v>
      </c>
      <c r="D371" s="12">
        <v>2</v>
      </c>
      <c r="E371" s="12">
        <f t="shared" si="16"/>
        <v>8</v>
      </c>
      <c r="F371" s="52"/>
    </row>
    <row r="372" spans="1:6" x14ac:dyDescent="0.25">
      <c r="A372" s="14">
        <f t="shared" si="15"/>
        <v>158</v>
      </c>
      <c r="B372" s="7" t="s">
        <v>336</v>
      </c>
      <c r="C372" s="12">
        <v>5</v>
      </c>
      <c r="D372" s="12">
        <v>1</v>
      </c>
      <c r="E372" s="12">
        <f t="shared" si="16"/>
        <v>5</v>
      </c>
      <c r="F372" s="52"/>
    </row>
    <row r="373" spans="1:6" x14ac:dyDescent="0.25">
      <c r="A373" s="14">
        <f t="shared" si="15"/>
        <v>159</v>
      </c>
      <c r="B373" s="7" t="s">
        <v>337</v>
      </c>
      <c r="C373" s="12">
        <v>3</v>
      </c>
      <c r="D373" s="12">
        <v>3</v>
      </c>
      <c r="E373" s="12">
        <f t="shared" si="16"/>
        <v>9</v>
      </c>
      <c r="F373" s="52"/>
    </row>
    <row r="374" spans="1:6" ht="24.75" x14ac:dyDescent="0.25">
      <c r="A374" s="14">
        <f t="shared" si="15"/>
        <v>160</v>
      </c>
      <c r="B374" s="7" t="s">
        <v>338</v>
      </c>
      <c r="C374" s="12">
        <v>6</v>
      </c>
      <c r="D374" s="12">
        <v>1</v>
      </c>
      <c r="E374" s="12">
        <f t="shared" si="16"/>
        <v>6</v>
      </c>
      <c r="F374" s="52"/>
    </row>
    <row r="375" spans="1:6" ht="24.75" x14ac:dyDescent="0.25">
      <c r="A375" s="14">
        <f t="shared" si="15"/>
        <v>161</v>
      </c>
      <c r="B375" s="7" t="s">
        <v>339</v>
      </c>
      <c r="C375" s="12">
        <v>6</v>
      </c>
      <c r="D375" s="12">
        <v>1</v>
      </c>
      <c r="E375" s="12">
        <f t="shared" si="16"/>
        <v>6</v>
      </c>
      <c r="F375" s="52"/>
    </row>
    <row r="376" spans="1:6" x14ac:dyDescent="0.25">
      <c r="A376" s="14">
        <f t="shared" si="15"/>
        <v>162</v>
      </c>
      <c r="B376" s="7" t="s">
        <v>340</v>
      </c>
      <c r="C376" s="12">
        <v>8</v>
      </c>
      <c r="D376" s="12">
        <v>1</v>
      </c>
      <c r="E376" s="12">
        <f t="shared" si="16"/>
        <v>8</v>
      </c>
      <c r="F376" s="52"/>
    </row>
    <row r="377" spans="1:6" x14ac:dyDescent="0.25">
      <c r="A377" s="14">
        <f t="shared" si="15"/>
        <v>163</v>
      </c>
      <c r="B377" s="7" t="s">
        <v>341</v>
      </c>
      <c r="C377" s="12">
        <v>8</v>
      </c>
      <c r="D377" s="12">
        <v>2</v>
      </c>
      <c r="E377" s="12">
        <f t="shared" si="16"/>
        <v>16</v>
      </c>
      <c r="F377" s="52"/>
    </row>
    <row r="378" spans="1:6" ht="24.75" x14ac:dyDescent="0.25">
      <c r="A378" s="14">
        <f t="shared" si="15"/>
        <v>164</v>
      </c>
      <c r="B378" s="7" t="s">
        <v>342</v>
      </c>
      <c r="C378" s="12">
        <v>7</v>
      </c>
      <c r="D378" s="12">
        <v>10</v>
      </c>
      <c r="E378" s="12">
        <f t="shared" si="16"/>
        <v>70</v>
      </c>
      <c r="F378" s="52"/>
    </row>
    <row r="379" spans="1:6" x14ac:dyDescent="0.25">
      <c r="A379" s="14">
        <f t="shared" si="15"/>
        <v>165</v>
      </c>
      <c r="B379" s="7" t="s">
        <v>343</v>
      </c>
      <c r="C379" s="12">
        <v>2</v>
      </c>
      <c r="D379" s="12">
        <v>1</v>
      </c>
      <c r="E379" s="12">
        <f t="shared" si="16"/>
        <v>2</v>
      </c>
      <c r="F379" s="52"/>
    </row>
    <row r="380" spans="1:6" ht="24.75" x14ac:dyDescent="0.25">
      <c r="A380" s="14">
        <f t="shared" si="15"/>
        <v>166</v>
      </c>
      <c r="B380" s="7" t="s">
        <v>344</v>
      </c>
      <c r="C380" s="12">
        <v>7</v>
      </c>
      <c r="D380" s="12">
        <v>2</v>
      </c>
      <c r="E380" s="12">
        <f t="shared" si="16"/>
        <v>14</v>
      </c>
      <c r="F380" s="52"/>
    </row>
    <row r="381" spans="1:6" x14ac:dyDescent="0.25">
      <c r="A381" s="14">
        <f t="shared" si="15"/>
        <v>167</v>
      </c>
      <c r="B381" s="7" t="s">
        <v>345</v>
      </c>
      <c r="C381" s="12">
        <v>2</v>
      </c>
      <c r="D381" s="12">
        <v>3</v>
      </c>
      <c r="E381" s="12">
        <f t="shared" si="16"/>
        <v>6</v>
      </c>
      <c r="F381" s="52"/>
    </row>
    <row r="382" spans="1:6" x14ac:dyDescent="0.25">
      <c r="A382" s="14">
        <f t="shared" si="15"/>
        <v>168</v>
      </c>
      <c r="B382" s="7" t="s">
        <v>345</v>
      </c>
      <c r="C382" s="12">
        <v>2</v>
      </c>
      <c r="D382" s="12">
        <v>3</v>
      </c>
      <c r="E382" s="12">
        <f t="shared" si="16"/>
        <v>6</v>
      </c>
      <c r="F382" s="52"/>
    </row>
    <row r="383" spans="1:6" ht="24.75" x14ac:dyDescent="0.25">
      <c r="A383" s="14">
        <f t="shared" si="15"/>
        <v>169</v>
      </c>
      <c r="B383" s="7" t="s">
        <v>346</v>
      </c>
      <c r="C383" s="12">
        <v>2</v>
      </c>
      <c r="D383" s="12">
        <v>5</v>
      </c>
      <c r="E383" s="12">
        <f t="shared" si="16"/>
        <v>10</v>
      </c>
      <c r="F383" s="52"/>
    </row>
    <row r="384" spans="1:6" x14ac:dyDescent="0.25">
      <c r="A384" s="14">
        <f t="shared" si="15"/>
        <v>170</v>
      </c>
      <c r="B384" s="7" t="s">
        <v>347</v>
      </c>
      <c r="C384" s="12">
        <v>3</v>
      </c>
      <c r="D384" s="12">
        <v>1</v>
      </c>
      <c r="E384" s="12">
        <f t="shared" si="16"/>
        <v>3</v>
      </c>
      <c r="F384" s="52"/>
    </row>
    <row r="385" spans="1:6" x14ac:dyDescent="0.25">
      <c r="A385" s="14">
        <f t="shared" si="15"/>
        <v>171</v>
      </c>
      <c r="B385" s="7" t="s">
        <v>348</v>
      </c>
      <c r="C385" s="12">
        <v>180</v>
      </c>
      <c r="D385" s="12">
        <v>1</v>
      </c>
      <c r="E385" s="12">
        <f t="shared" si="16"/>
        <v>180</v>
      </c>
      <c r="F385" s="52"/>
    </row>
    <row r="386" spans="1:6" x14ac:dyDescent="0.25">
      <c r="A386" s="14">
        <f t="shared" si="15"/>
        <v>172</v>
      </c>
      <c r="B386" s="7" t="s">
        <v>349</v>
      </c>
      <c r="C386" s="12">
        <v>30</v>
      </c>
      <c r="D386" s="12">
        <v>1</v>
      </c>
      <c r="E386" s="12">
        <f t="shared" si="16"/>
        <v>30</v>
      </c>
      <c r="F386" s="52"/>
    </row>
    <row r="387" spans="1:6" x14ac:dyDescent="0.25">
      <c r="A387" s="14">
        <f t="shared" si="15"/>
        <v>173</v>
      </c>
      <c r="B387" s="7" t="s">
        <v>350</v>
      </c>
      <c r="C387" s="12">
        <v>1</v>
      </c>
      <c r="D387" s="12">
        <v>7</v>
      </c>
      <c r="E387" s="12">
        <f t="shared" si="16"/>
        <v>7</v>
      </c>
      <c r="F387" s="52"/>
    </row>
    <row r="388" spans="1:6" x14ac:dyDescent="0.25">
      <c r="A388" s="14">
        <f t="shared" si="15"/>
        <v>174</v>
      </c>
      <c r="B388" s="7" t="s">
        <v>351</v>
      </c>
      <c r="C388" s="12">
        <v>1</v>
      </c>
      <c r="D388" s="12">
        <v>1</v>
      </c>
      <c r="E388" s="12">
        <f t="shared" si="16"/>
        <v>1</v>
      </c>
      <c r="F388" s="52"/>
    </row>
    <row r="389" spans="1:6" x14ac:dyDescent="0.25">
      <c r="A389" s="14">
        <f t="shared" si="15"/>
        <v>175</v>
      </c>
      <c r="B389" s="7" t="s">
        <v>352</v>
      </c>
      <c r="C389" s="12">
        <v>28</v>
      </c>
      <c r="D389" s="12">
        <v>1</v>
      </c>
      <c r="E389" s="12">
        <f t="shared" si="16"/>
        <v>28</v>
      </c>
      <c r="F389" s="52"/>
    </row>
    <row r="390" spans="1:6" x14ac:dyDescent="0.25">
      <c r="A390" s="14">
        <f t="shared" si="15"/>
        <v>176</v>
      </c>
      <c r="B390" s="7" t="s">
        <v>353</v>
      </c>
      <c r="C390" s="12">
        <v>3</v>
      </c>
      <c r="D390" s="12">
        <v>6</v>
      </c>
      <c r="E390" s="12">
        <f t="shared" si="16"/>
        <v>18</v>
      </c>
      <c r="F390" s="52"/>
    </row>
    <row r="391" spans="1:6" x14ac:dyDescent="0.25">
      <c r="A391" s="14">
        <f t="shared" si="15"/>
        <v>177</v>
      </c>
      <c r="B391" s="7" t="s">
        <v>354</v>
      </c>
      <c r="C391" s="12">
        <v>15</v>
      </c>
      <c r="D391" s="12">
        <v>2</v>
      </c>
      <c r="E391" s="12">
        <f t="shared" si="16"/>
        <v>30</v>
      </c>
      <c r="F391" s="52"/>
    </row>
    <row r="392" spans="1:6" x14ac:dyDescent="0.25">
      <c r="A392" s="14">
        <f t="shared" si="15"/>
        <v>178</v>
      </c>
      <c r="B392" s="7" t="s">
        <v>355</v>
      </c>
      <c r="C392" s="12">
        <v>14</v>
      </c>
      <c r="D392" s="12">
        <v>2</v>
      </c>
      <c r="E392" s="12">
        <f t="shared" si="16"/>
        <v>28</v>
      </c>
      <c r="F392" s="52"/>
    </row>
    <row r="393" spans="1:6" x14ac:dyDescent="0.25">
      <c r="A393" s="14">
        <f t="shared" si="15"/>
        <v>179</v>
      </c>
      <c r="B393" s="7" t="s">
        <v>355</v>
      </c>
      <c r="C393" s="12">
        <v>15</v>
      </c>
      <c r="D393" s="12">
        <v>2</v>
      </c>
      <c r="E393" s="12">
        <f t="shared" si="16"/>
        <v>30</v>
      </c>
      <c r="F393" s="52"/>
    </row>
    <row r="394" spans="1:6" ht="24.75" x14ac:dyDescent="0.25">
      <c r="A394" s="14">
        <f t="shared" si="15"/>
        <v>180</v>
      </c>
      <c r="B394" s="7" t="s">
        <v>356</v>
      </c>
      <c r="C394" s="12">
        <v>1</v>
      </c>
      <c r="D394" s="12">
        <v>2</v>
      </c>
      <c r="E394" s="12">
        <f t="shared" si="16"/>
        <v>2</v>
      </c>
      <c r="F394" s="52"/>
    </row>
    <row r="395" spans="1:6" x14ac:dyDescent="0.25">
      <c r="A395" s="14">
        <f t="shared" si="15"/>
        <v>181</v>
      </c>
      <c r="B395" s="7" t="s">
        <v>357</v>
      </c>
      <c r="C395" s="12">
        <v>1</v>
      </c>
      <c r="D395" s="12">
        <v>3</v>
      </c>
      <c r="E395" s="12">
        <f t="shared" si="16"/>
        <v>3</v>
      </c>
      <c r="F395" s="52"/>
    </row>
    <row r="396" spans="1:6" x14ac:dyDescent="0.25">
      <c r="A396" s="14">
        <f t="shared" si="15"/>
        <v>182</v>
      </c>
      <c r="B396" s="7" t="s">
        <v>358</v>
      </c>
      <c r="C396" s="12">
        <v>1</v>
      </c>
      <c r="D396" s="12">
        <v>3</v>
      </c>
      <c r="E396" s="12">
        <f t="shared" si="16"/>
        <v>3</v>
      </c>
      <c r="F396" s="52"/>
    </row>
    <row r="397" spans="1:6" x14ac:dyDescent="0.25">
      <c r="A397" s="14">
        <f t="shared" si="15"/>
        <v>183</v>
      </c>
      <c r="B397" s="7" t="s">
        <v>359</v>
      </c>
      <c r="C397" s="12">
        <v>39</v>
      </c>
      <c r="D397" s="12">
        <v>1</v>
      </c>
      <c r="E397" s="12">
        <f t="shared" si="16"/>
        <v>39</v>
      </c>
      <c r="F397" s="52"/>
    </row>
    <row r="398" spans="1:6" ht="24.75" x14ac:dyDescent="0.25">
      <c r="A398" s="14">
        <f t="shared" si="15"/>
        <v>184</v>
      </c>
      <c r="B398" s="7" t="s">
        <v>360</v>
      </c>
      <c r="C398" s="12">
        <v>98</v>
      </c>
      <c r="D398" s="12">
        <v>1</v>
      </c>
      <c r="E398" s="12">
        <f t="shared" si="16"/>
        <v>98</v>
      </c>
      <c r="F398" s="52"/>
    </row>
    <row r="399" spans="1:6" ht="24.75" x14ac:dyDescent="0.25">
      <c r="A399" s="14">
        <f t="shared" si="15"/>
        <v>185</v>
      </c>
      <c r="B399" s="7" t="s">
        <v>361</v>
      </c>
      <c r="C399" s="12">
        <v>110</v>
      </c>
      <c r="D399" s="12">
        <v>1</v>
      </c>
      <c r="E399" s="12">
        <f t="shared" si="16"/>
        <v>110</v>
      </c>
      <c r="F399" s="52"/>
    </row>
    <row r="400" spans="1:6" ht="24.75" x14ac:dyDescent="0.25">
      <c r="A400" s="14">
        <f t="shared" si="15"/>
        <v>186</v>
      </c>
      <c r="B400" s="7" t="s">
        <v>362</v>
      </c>
      <c r="C400" s="12">
        <v>37</v>
      </c>
      <c r="D400" s="12">
        <v>1</v>
      </c>
      <c r="E400" s="12">
        <f t="shared" si="16"/>
        <v>37</v>
      </c>
      <c r="F400" s="52"/>
    </row>
    <row r="401" spans="1:6" ht="24.75" x14ac:dyDescent="0.25">
      <c r="A401" s="14">
        <f t="shared" si="15"/>
        <v>187</v>
      </c>
      <c r="B401" s="7" t="s">
        <v>363</v>
      </c>
      <c r="C401" s="12">
        <v>37</v>
      </c>
      <c r="D401" s="12">
        <v>1</v>
      </c>
      <c r="E401" s="12">
        <f t="shared" si="16"/>
        <v>37</v>
      </c>
      <c r="F401" s="52"/>
    </row>
    <row r="402" spans="1:6" ht="36.75" x14ac:dyDescent="0.25">
      <c r="A402" s="14">
        <f t="shared" si="15"/>
        <v>188</v>
      </c>
      <c r="B402" s="7" t="s">
        <v>364</v>
      </c>
      <c r="C402" s="12">
        <v>59</v>
      </c>
      <c r="D402" s="12">
        <v>1</v>
      </c>
      <c r="E402" s="12">
        <f t="shared" si="16"/>
        <v>59</v>
      </c>
      <c r="F402" s="52"/>
    </row>
    <row r="403" spans="1:6" x14ac:dyDescent="0.25">
      <c r="A403" s="14">
        <f t="shared" si="15"/>
        <v>189</v>
      </c>
      <c r="B403" s="7" t="s">
        <v>365</v>
      </c>
      <c r="C403" s="12">
        <v>6</v>
      </c>
      <c r="D403" s="12">
        <v>2</v>
      </c>
      <c r="E403" s="12">
        <f t="shared" si="16"/>
        <v>12</v>
      </c>
      <c r="F403" s="52"/>
    </row>
    <row r="404" spans="1:6" x14ac:dyDescent="0.25">
      <c r="A404" s="14">
        <f t="shared" si="15"/>
        <v>190</v>
      </c>
      <c r="B404" s="7" t="s">
        <v>366</v>
      </c>
      <c r="C404" s="12">
        <v>375</v>
      </c>
      <c r="D404" s="12">
        <v>2</v>
      </c>
      <c r="E404" s="12">
        <f t="shared" si="16"/>
        <v>750</v>
      </c>
      <c r="F404" s="52"/>
    </row>
    <row r="405" spans="1:6" ht="24.75" x14ac:dyDescent="0.25">
      <c r="A405" s="14">
        <f t="shared" si="15"/>
        <v>191</v>
      </c>
      <c r="B405" s="7" t="s">
        <v>367</v>
      </c>
      <c r="C405" s="12">
        <v>32</v>
      </c>
      <c r="D405" s="12">
        <v>3</v>
      </c>
      <c r="E405" s="12">
        <f t="shared" si="16"/>
        <v>96</v>
      </c>
      <c r="F405" s="52"/>
    </row>
    <row r="406" spans="1:6" ht="24.75" x14ac:dyDescent="0.25">
      <c r="A406" s="14">
        <f t="shared" si="15"/>
        <v>192</v>
      </c>
      <c r="B406" s="7" t="s">
        <v>368</v>
      </c>
      <c r="C406" s="12">
        <v>183</v>
      </c>
      <c r="D406" s="12">
        <v>1</v>
      </c>
      <c r="E406" s="12">
        <f t="shared" si="16"/>
        <v>183</v>
      </c>
      <c r="F406" s="52"/>
    </row>
    <row r="407" spans="1:6" x14ac:dyDescent="0.25">
      <c r="A407" s="14">
        <f t="shared" si="15"/>
        <v>193</v>
      </c>
      <c r="B407" s="7" t="s">
        <v>369</v>
      </c>
      <c r="C407" s="12">
        <v>4</v>
      </c>
      <c r="D407" s="12">
        <v>1</v>
      </c>
      <c r="E407" s="12">
        <f t="shared" si="16"/>
        <v>4</v>
      </c>
      <c r="F407" s="52"/>
    </row>
    <row r="408" spans="1:6" x14ac:dyDescent="0.25">
      <c r="A408" s="14">
        <f t="shared" si="15"/>
        <v>194</v>
      </c>
      <c r="B408" s="7" t="s">
        <v>370</v>
      </c>
      <c r="C408" s="12">
        <v>17</v>
      </c>
      <c r="D408" s="12">
        <v>1</v>
      </c>
      <c r="E408" s="12">
        <f t="shared" si="16"/>
        <v>17</v>
      </c>
      <c r="F408" s="52"/>
    </row>
    <row r="409" spans="1:6" ht="24.75" x14ac:dyDescent="0.25">
      <c r="A409" s="14">
        <f t="shared" ref="A409:A467" si="17">1+A408</f>
        <v>195</v>
      </c>
      <c r="B409" s="7" t="s">
        <v>371</v>
      </c>
      <c r="C409" s="12">
        <v>16</v>
      </c>
      <c r="D409" s="12">
        <v>1</v>
      </c>
      <c r="E409" s="12">
        <f t="shared" ref="E409:E467" si="18">C409*D409</f>
        <v>16</v>
      </c>
      <c r="F409" s="52"/>
    </row>
    <row r="410" spans="1:6" x14ac:dyDescent="0.25">
      <c r="A410" s="14">
        <f t="shared" si="17"/>
        <v>196</v>
      </c>
      <c r="B410" s="7" t="s">
        <v>372</v>
      </c>
      <c r="C410" s="12">
        <v>8</v>
      </c>
      <c r="D410" s="12">
        <v>1</v>
      </c>
      <c r="E410" s="12">
        <f t="shared" si="18"/>
        <v>8</v>
      </c>
      <c r="F410" s="52"/>
    </row>
    <row r="411" spans="1:6" x14ac:dyDescent="0.25">
      <c r="A411" s="14">
        <f t="shared" si="17"/>
        <v>197</v>
      </c>
      <c r="B411" s="7" t="s">
        <v>373</v>
      </c>
      <c r="C411" s="12">
        <v>2</v>
      </c>
      <c r="D411" s="12">
        <v>4</v>
      </c>
      <c r="E411" s="12">
        <f t="shared" si="18"/>
        <v>8</v>
      </c>
      <c r="F411" s="52"/>
    </row>
    <row r="412" spans="1:6" x14ac:dyDescent="0.25">
      <c r="A412" s="14">
        <f t="shared" si="17"/>
        <v>198</v>
      </c>
      <c r="B412" s="7" t="s">
        <v>374</v>
      </c>
      <c r="C412" s="12">
        <v>33</v>
      </c>
      <c r="D412" s="12">
        <v>1</v>
      </c>
      <c r="E412" s="12">
        <f t="shared" si="18"/>
        <v>33</v>
      </c>
      <c r="F412" s="52"/>
    </row>
    <row r="413" spans="1:6" x14ac:dyDescent="0.25">
      <c r="A413" s="14">
        <f t="shared" si="17"/>
        <v>199</v>
      </c>
      <c r="B413" s="7" t="s">
        <v>375</v>
      </c>
      <c r="C413" s="12">
        <v>11</v>
      </c>
      <c r="D413" s="12">
        <v>1</v>
      </c>
      <c r="E413" s="12">
        <f t="shared" si="18"/>
        <v>11</v>
      </c>
      <c r="F413" s="52"/>
    </row>
    <row r="414" spans="1:6" ht="24.75" x14ac:dyDescent="0.25">
      <c r="A414" s="14">
        <f t="shared" si="17"/>
        <v>200</v>
      </c>
      <c r="B414" s="7" t="s">
        <v>376</v>
      </c>
      <c r="C414" s="12">
        <v>13</v>
      </c>
      <c r="D414" s="12">
        <v>1</v>
      </c>
      <c r="E414" s="12">
        <f t="shared" si="18"/>
        <v>13</v>
      </c>
      <c r="F414" s="52"/>
    </row>
    <row r="415" spans="1:6" x14ac:dyDescent="0.25">
      <c r="A415" s="14">
        <f t="shared" si="17"/>
        <v>201</v>
      </c>
      <c r="B415" s="7" t="s">
        <v>377</v>
      </c>
      <c r="C415" s="12">
        <v>9</v>
      </c>
      <c r="D415" s="12">
        <v>1</v>
      </c>
      <c r="E415" s="12">
        <f t="shared" si="18"/>
        <v>9</v>
      </c>
      <c r="F415" s="52"/>
    </row>
    <row r="416" spans="1:6" x14ac:dyDescent="0.25">
      <c r="A416" s="14">
        <f t="shared" si="17"/>
        <v>202</v>
      </c>
      <c r="B416" s="7" t="s">
        <v>377</v>
      </c>
      <c r="C416" s="12">
        <v>18</v>
      </c>
      <c r="D416" s="12">
        <v>1</v>
      </c>
      <c r="E416" s="12">
        <f t="shared" si="18"/>
        <v>18</v>
      </c>
      <c r="F416" s="52"/>
    </row>
    <row r="417" spans="1:6" x14ac:dyDescent="0.25">
      <c r="A417" s="14">
        <f t="shared" si="17"/>
        <v>203</v>
      </c>
      <c r="B417" s="7" t="s">
        <v>378</v>
      </c>
      <c r="C417" s="12">
        <v>2</v>
      </c>
      <c r="D417" s="12">
        <v>2</v>
      </c>
      <c r="E417" s="12">
        <f t="shared" si="18"/>
        <v>4</v>
      </c>
      <c r="F417" s="52"/>
    </row>
    <row r="418" spans="1:6" ht="24.75" x14ac:dyDescent="0.25">
      <c r="A418" s="14">
        <f t="shared" si="17"/>
        <v>204</v>
      </c>
      <c r="B418" s="7" t="s">
        <v>379</v>
      </c>
      <c r="C418" s="12">
        <v>31</v>
      </c>
      <c r="D418" s="12">
        <v>1</v>
      </c>
      <c r="E418" s="12">
        <f t="shared" si="18"/>
        <v>31</v>
      </c>
      <c r="F418" s="52"/>
    </row>
    <row r="419" spans="1:6" ht="24.75" x14ac:dyDescent="0.25">
      <c r="A419" s="14">
        <f t="shared" si="17"/>
        <v>205</v>
      </c>
      <c r="B419" s="7" t="s">
        <v>380</v>
      </c>
      <c r="C419" s="12">
        <v>4</v>
      </c>
      <c r="D419" s="12">
        <v>1</v>
      </c>
      <c r="E419" s="12">
        <f t="shared" si="18"/>
        <v>4</v>
      </c>
      <c r="F419" s="52"/>
    </row>
    <row r="420" spans="1:6" x14ac:dyDescent="0.25">
      <c r="A420" s="14">
        <f t="shared" si="17"/>
        <v>206</v>
      </c>
      <c r="B420" s="7" t="s">
        <v>381</v>
      </c>
      <c r="C420" s="12">
        <v>1</v>
      </c>
      <c r="D420" s="12">
        <v>2</v>
      </c>
      <c r="E420" s="12">
        <f t="shared" si="18"/>
        <v>2</v>
      </c>
      <c r="F420" s="52"/>
    </row>
    <row r="421" spans="1:6" ht="24.75" x14ac:dyDescent="0.25">
      <c r="A421" s="14">
        <f t="shared" si="17"/>
        <v>207</v>
      </c>
      <c r="B421" s="7" t="s">
        <v>382</v>
      </c>
      <c r="C421" s="12">
        <v>4</v>
      </c>
      <c r="D421" s="12">
        <v>2</v>
      </c>
      <c r="E421" s="12">
        <f t="shared" si="18"/>
        <v>8</v>
      </c>
      <c r="F421" s="52"/>
    </row>
    <row r="422" spans="1:6" x14ac:dyDescent="0.25">
      <c r="A422" s="14">
        <f t="shared" si="17"/>
        <v>208</v>
      </c>
      <c r="B422" s="7" t="s">
        <v>383</v>
      </c>
      <c r="C422" s="12">
        <v>1</v>
      </c>
      <c r="D422" s="12">
        <v>1</v>
      </c>
      <c r="E422" s="12">
        <f t="shared" si="18"/>
        <v>1</v>
      </c>
      <c r="F422" s="52"/>
    </row>
    <row r="423" spans="1:6" ht="24.75" x14ac:dyDescent="0.25">
      <c r="A423" s="14">
        <f t="shared" si="17"/>
        <v>209</v>
      </c>
      <c r="B423" s="7" t="s">
        <v>384</v>
      </c>
      <c r="C423" s="12">
        <v>1</v>
      </c>
      <c r="D423" s="12">
        <v>4</v>
      </c>
      <c r="E423" s="12">
        <f t="shared" si="18"/>
        <v>4</v>
      </c>
      <c r="F423" s="52"/>
    </row>
    <row r="424" spans="1:6" x14ac:dyDescent="0.25">
      <c r="A424" s="14">
        <f t="shared" si="17"/>
        <v>210</v>
      </c>
      <c r="B424" s="7" t="s">
        <v>385</v>
      </c>
      <c r="C424" s="12">
        <v>16</v>
      </c>
      <c r="D424" s="12">
        <v>2</v>
      </c>
      <c r="E424" s="12">
        <f t="shared" si="18"/>
        <v>32</v>
      </c>
      <c r="F424" s="52"/>
    </row>
    <row r="425" spans="1:6" x14ac:dyDescent="0.25">
      <c r="A425" s="14">
        <f t="shared" si="17"/>
        <v>211</v>
      </c>
      <c r="B425" s="7" t="s">
        <v>386</v>
      </c>
      <c r="C425" s="12">
        <v>12</v>
      </c>
      <c r="D425" s="12">
        <v>4</v>
      </c>
      <c r="E425" s="12">
        <f t="shared" si="18"/>
        <v>48</v>
      </c>
      <c r="F425" s="52"/>
    </row>
    <row r="426" spans="1:6" x14ac:dyDescent="0.25">
      <c r="A426" s="14">
        <f t="shared" si="17"/>
        <v>212</v>
      </c>
      <c r="B426" s="7" t="s">
        <v>387</v>
      </c>
      <c r="C426" s="12">
        <v>31</v>
      </c>
      <c r="D426" s="12">
        <v>1</v>
      </c>
      <c r="E426" s="12">
        <f t="shared" si="18"/>
        <v>31</v>
      </c>
      <c r="F426" s="52"/>
    </row>
    <row r="427" spans="1:6" x14ac:dyDescent="0.25">
      <c r="A427" s="14">
        <f t="shared" si="17"/>
        <v>213</v>
      </c>
      <c r="B427" s="7" t="s">
        <v>388</v>
      </c>
      <c r="C427" s="12">
        <v>24</v>
      </c>
      <c r="D427" s="12">
        <v>1</v>
      </c>
      <c r="E427" s="12">
        <f t="shared" si="18"/>
        <v>24</v>
      </c>
      <c r="F427" s="52"/>
    </row>
    <row r="428" spans="1:6" x14ac:dyDescent="0.25">
      <c r="A428" s="14">
        <f t="shared" si="17"/>
        <v>214</v>
      </c>
      <c r="B428" s="7" t="s">
        <v>389</v>
      </c>
      <c r="C428" s="12">
        <v>30</v>
      </c>
      <c r="D428" s="12">
        <v>1</v>
      </c>
      <c r="E428" s="12">
        <f t="shared" si="18"/>
        <v>30</v>
      </c>
      <c r="F428" s="52"/>
    </row>
    <row r="429" spans="1:6" x14ac:dyDescent="0.25">
      <c r="A429" s="14">
        <f t="shared" si="17"/>
        <v>215</v>
      </c>
      <c r="B429" s="7" t="s">
        <v>390</v>
      </c>
      <c r="C429" s="12">
        <v>36</v>
      </c>
      <c r="D429" s="12">
        <v>1</v>
      </c>
      <c r="E429" s="12">
        <f t="shared" si="18"/>
        <v>36</v>
      </c>
      <c r="F429" s="52"/>
    </row>
    <row r="430" spans="1:6" x14ac:dyDescent="0.25">
      <c r="A430" s="14">
        <f t="shared" si="17"/>
        <v>216</v>
      </c>
      <c r="B430" s="7" t="s">
        <v>391</v>
      </c>
      <c r="C430" s="12">
        <v>25</v>
      </c>
      <c r="D430" s="12">
        <v>1</v>
      </c>
      <c r="E430" s="12">
        <f t="shared" si="18"/>
        <v>25</v>
      </c>
      <c r="F430" s="52"/>
    </row>
    <row r="431" spans="1:6" x14ac:dyDescent="0.25">
      <c r="A431" s="14">
        <f t="shared" si="17"/>
        <v>217</v>
      </c>
      <c r="B431" s="7" t="s">
        <v>392</v>
      </c>
      <c r="C431" s="12">
        <v>7</v>
      </c>
      <c r="D431" s="12">
        <v>1</v>
      </c>
      <c r="E431" s="12">
        <f t="shared" si="18"/>
        <v>7</v>
      </c>
      <c r="F431" s="52"/>
    </row>
    <row r="432" spans="1:6" x14ac:dyDescent="0.25">
      <c r="A432" s="14">
        <f t="shared" si="17"/>
        <v>218</v>
      </c>
      <c r="B432" s="7" t="s">
        <v>393</v>
      </c>
      <c r="C432" s="12">
        <v>4</v>
      </c>
      <c r="D432" s="12">
        <v>1</v>
      </c>
      <c r="E432" s="12">
        <f t="shared" si="18"/>
        <v>4</v>
      </c>
      <c r="F432" s="52"/>
    </row>
    <row r="433" spans="1:6" x14ac:dyDescent="0.25">
      <c r="A433" s="14">
        <f t="shared" si="17"/>
        <v>219</v>
      </c>
      <c r="B433" s="7" t="s">
        <v>394</v>
      </c>
      <c r="C433" s="12">
        <v>2</v>
      </c>
      <c r="D433" s="12">
        <v>1</v>
      </c>
      <c r="E433" s="12">
        <f t="shared" si="18"/>
        <v>2</v>
      </c>
      <c r="F433" s="52"/>
    </row>
    <row r="434" spans="1:6" ht="24.75" x14ac:dyDescent="0.25">
      <c r="A434" s="14">
        <f t="shared" si="17"/>
        <v>220</v>
      </c>
      <c r="B434" s="7" t="s">
        <v>395</v>
      </c>
      <c r="C434" s="12">
        <v>4</v>
      </c>
      <c r="D434" s="12">
        <v>2</v>
      </c>
      <c r="E434" s="12">
        <f t="shared" si="18"/>
        <v>8</v>
      </c>
      <c r="F434" s="52"/>
    </row>
    <row r="435" spans="1:6" x14ac:dyDescent="0.25">
      <c r="A435" s="14">
        <f t="shared" si="17"/>
        <v>221</v>
      </c>
      <c r="B435" s="7" t="s">
        <v>396</v>
      </c>
      <c r="C435" s="12">
        <v>17</v>
      </c>
      <c r="D435" s="12">
        <v>1</v>
      </c>
      <c r="E435" s="12">
        <f t="shared" si="18"/>
        <v>17</v>
      </c>
      <c r="F435" s="52"/>
    </row>
    <row r="436" spans="1:6" x14ac:dyDescent="0.25">
      <c r="A436" s="14">
        <f t="shared" si="17"/>
        <v>222</v>
      </c>
      <c r="B436" s="7" t="s">
        <v>397</v>
      </c>
      <c r="C436" s="12">
        <v>56</v>
      </c>
      <c r="D436" s="12">
        <v>2</v>
      </c>
      <c r="E436" s="12">
        <f t="shared" si="18"/>
        <v>112</v>
      </c>
      <c r="F436" s="52"/>
    </row>
    <row r="437" spans="1:6" x14ac:dyDescent="0.25">
      <c r="A437" s="14">
        <f t="shared" si="17"/>
        <v>223</v>
      </c>
      <c r="B437" s="7" t="s">
        <v>398</v>
      </c>
      <c r="C437" s="12">
        <v>31</v>
      </c>
      <c r="D437" s="12">
        <v>5</v>
      </c>
      <c r="E437" s="12">
        <f t="shared" si="18"/>
        <v>155</v>
      </c>
      <c r="F437" s="52"/>
    </row>
    <row r="438" spans="1:6" x14ac:dyDescent="0.25">
      <c r="A438" s="14">
        <f t="shared" si="17"/>
        <v>224</v>
      </c>
      <c r="B438" s="7" t="s">
        <v>399</v>
      </c>
      <c r="C438" s="12">
        <v>13</v>
      </c>
      <c r="D438" s="12">
        <v>1</v>
      </c>
      <c r="E438" s="12">
        <f t="shared" si="18"/>
        <v>13</v>
      </c>
      <c r="F438" s="52"/>
    </row>
    <row r="439" spans="1:6" x14ac:dyDescent="0.25">
      <c r="A439" s="14">
        <f t="shared" si="17"/>
        <v>225</v>
      </c>
      <c r="B439" s="7" t="s">
        <v>400</v>
      </c>
      <c r="C439" s="12">
        <v>12</v>
      </c>
      <c r="D439" s="12">
        <v>12</v>
      </c>
      <c r="E439" s="12">
        <f t="shared" si="18"/>
        <v>144</v>
      </c>
      <c r="F439" s="52"/>
    </row>
    <row r="440" spans="1:6" x14ac:dyDescent="0.25">
      <c r="A440" s="14">
        <f t="shared" si="17"/>
        <v>226</v>
      </c>
      <c r="B440" s="7" t="s">
        <v>401</v>
      </c>
      <c r="C440" s="12">
        <v>19</v>
      </c>
      <c r="D440" s="12">
        <v>2</v>
      </c>
      <c r="E440" s="12">
        <f t="shared" si="18"/>
        <v>38</v>
      </c>
      <c r="F440" s="52"/>
    </row>
    <row r="441" spans="1:6" x14ac:dyDescent="0.25">
      <c r="A441" s="14">
        <f t="shared" si="17"/>
        <v>227</v>
      </c>
      <c r="B441" s="7" t="s">
        <v>402</v>
      </c>
      <c r="C441" s="12">
        <v>10</v>
      </c>
      <c r="D441" s="12">
        <v>2</v>
      </c>
      <c r="E441" s="12">
        <f t="shared" si="18"/>
        <v>20</v>
      </c>
      <c r="F441" s="52"/>
    </row>
    <row r="442" spans="1:6" ht="24.75" x14ac:dyDescent="0.25">
      <c r="A442" s="14">
        <f t="shared" si="17"/>
        <v>228</v>
      </c>
      <c r="B442" s="7" t="s">
        <v>403</v>
      </c>
      <c r="C442" s="12">
        <v>28</v>
      </c>
      <c r="D442" s="12">
        <v>3</v>
      </c>
      <c r="E442" s="12">
        <f t="shared" si="18"/>
        <v>84</v>
      </c>
      <c r="F442" s="52"/>
    </row>
    <row r="443" spans="1:6" x14ac:dyDescent="0.25">
      <c r="A443" s="14">
        <f t="shared" si="17"/>
        <v>229</v>
      </c>
      <c r="B443" s="7" t="s">
        <v>404</v>
      </c>
      <c r="C443" s="12">
        <v>41</v>
      </c>
      <c r="D443" s="12">
        <v>3</v>
      </c>
      <c r="E443" s="12">
        <f t="shared" si="18"/>
        <v>123</v>
      </c>
      <c r="F443" s="52"/>
    </row>
    <row r="444" spans="1:6" x14ac:dyDescent="0.25">
      <c r="A444" s="14">
        <f t="shared" si="17"/>
        <v>230</v>
      </c>
      <c r="B444" s="7" t="s">
        <v>405</v>
      </c>
      <c r="C444" s="12">
        <v>1</v>
      </c>
      <c r="D444" s="12">
        <v>1</v>
      </c>
      <c r="E444" s="12">
        <f t="shared" si="18"/>
        <v>1</v>
      </c>
      <c r="F444" s="52"/>
    </row>
    <row r="445" spans="1:6" x14ac:dyDescent="0.25">
      <c r="A445" s="14">
        <f t="shared" si="17"/>
        <v>231</v>
      </c>
      <c r="B445" s="7" t="s">
        <v>406</v>
      </c>
      <c r="C445" s="12">
        <v>55</v>
      </c>
      <c r="D445" s="12">
        <v>1</v>
      </c>
      <c r="E445" s="12">
        <f t="shared" si="18"/>
        <v>55</v>
      </c>
      <c r="F445" s="52"/>
    </row>
    <row r="446" spans="1:6" x14ac:dyDescent="0.25">
      <c r="A446" s="14">
        <f t="shared" si="17"/>
        <v>232</v>
      </c>
      <c r="B446" s="7" t="s">
        <v>407</v>
      </c>
      <c r="C446" s="12">
        <v>2</v>
      </c>
      <c r="D446" s="12">
        <v>1</v>
      </c>
      <c r="E446" s="12">
        <f t="shared" si="18"/>
        <v>2</v>
      </c>
      <c r="F446" s="52"/>
    </row>
    <row r="447" spans="1:6" x14ac:dyDescent="0.25">
      <c r="A447" s="14">
        <f t="shared" si="17"/>
        <v>233</v>
      </c>
      <c r="B447" s="7" t="s">
        <v>408</v>
      </c>
      <c r="C447" s="12">
        <v>1</v>
      </c>
      <c r="D447" s="12">
        <v>4.0999999999999996</v>
      </c>
      <c r="E447" s="12">
        <f t="shared" si="18"/>
        <v>4.0999999999999996</v>
      </c>
      <c r="F447" s="52"/>
    </row>
    <row r="448" spans="1:6" x14ac:dyDescent="0.25">
      <c r="A448" s="14">
        <f t="shared" si="17"/>
        <v>234</v>
      </c>
      <c r="B448" s="7" t="s">
        <v>409</v>
      </c>
      <c r="C448" s="12">
        <v>4</v>
      </c>
      <c r="D448" s="12">
        <v>2</v>
      </c>
      <c r="E448" s="12">
        <f t="shared" si="18"/>
        <v>8</v>
      </c>
      <c r="F448" s="52"/>
    </row>
    <row r="449" spans="1:6" x14ac:dyDescent="0.25">
      <c r="A449" s="14">
        <f t="shared" si="17"/>
        <v>235</v>
      </c>
      <c r="B449" s="7" t="s">
        <v>410</v>
      </c>
      <c r="C449" s="12">
        <v>13</v>
      </c>
      <c r="D449" s="12">
        <v>2</v>
      </c>
      <c r="E449" s="12">
        <f t="shared" si="18"/>
        <v>26</v>
      </c>
      <c r="F449" s="52"/>
    </row>
    <row r="450" spans="1:6" ht="24.75" x14ac:dyDescent="0.25">
      <c r="A450" s="14">
        <f t="shared" si="17"/>
        <v>236</v>
      </c>
      <c r="B450" s="7" t="s">
        <v>411</v>
      </c>
      <c r="C450" s="12">
        <v>13</v>
      </c>
      <c r="D450" s="12">
        <v>1</v>
      </c>
      <c r="E450" s="12">
        <f t="shared" si="18"/>
        <v>13</v>
      </c>
      <c r="F450" s="52"/>
    </row>
    <row r="451" spans="1:6" x14ac:dyDescent="0.25">
      <c r="A451" s="14">
        <f t="shared" si="17"/>
        <v>237</v>
      </c>
      <c r="B451" s="7" t="s">
        <v>412</v>
      </c>
      <c r="C451" s="12">
        <v>11</v>
      </c>
      <c r="D451" s="12">
        <v>2</v>
      </c>
      <c r="E451" s="12">
        <f t="shared" si="18"/>
        <v>22</v>
      </c>
      <c r="F451" s="52"/>
    </row>
    <row r="452" spans="1:6" x14ac:dyDescent="0.25">
      <c r="A452" s="14">
        <f t="shared" si="17"/>
        <v>238</v>
      </c>
      <c r="B452" s="7" t="s">
        <v>413</v>
      </c>
      <c r="C452" s="12">
        <v>19</v>
      </c>
      <c r="D452" s="12">
        <v>1</v>
      </c>
      <c r="E452" s="12">
        <f t="shared" si="18"/>
        <v>19</v>
      </c>
      <c r="F452" s="52"/>
    </row>
    <row r="453" spans="1:6" ht="24.75" x14ac:dyDescent="0.25">
      <c r="A453" s="14">
        <f t="shared" si="17"/>
        <v>239</v>
      </c>
      <c r="B453" s="7" t="s">
        <v>414</v>
      </c>
      <c r="C453" s="12">
        <v>124</v>
      </c>
      <c r="D453" s="12">
        <v>1</v>
      </c>
      <c r="E453" s="12">
        <f t="shared" si="18"/>
        <v>124</v>
      </c>
      <c r="F453" s="52"/>
    </row>
    <row r="454" spans="1:6" x14ac:dyDescent="0.25">
      <c r="A454" s="14">
        <f t="shared" si="17"/>
        <v>240</v>
      </c>
      <c r="B454" s="7" t="s">
        <v>415</v>
      </c>
      <c r="C454" s="12">
        <v>61</v>
      </c>
      <c r="D454" s="12">
        <v>1</v>
      </c>
      <c r="E454" s="12">
        <f t="shared" si="18"/>
        <v>61</v>
      </c>
      <c r="F454" s="52"/>
    </row>
    <row r="455" spans="1:6" x14ac:dyDescent="0.25">
      <c r="A455" s="14">
        <f t="shared" si="17"/>
        <v>241</v>
      </c>
      <c r="B455" s="7" t="s">
        <v>416</v>
      </c>
      <c r="C455" s="12">
        <v>469</v>
      </c>
      <c r="D455" s="12">
        <v>1</v>
      </c>
      <c r="E455" s="12">
        <f t="shared" si="18"/>
        <v>469</v>
      </c>
      <c r="F455" s="52"/>
    </row>
    <row r="456" spans="1:6" x14ac:dyDescent="0.25">
      <c r="A456" s="14">
        <f t="shared" si="17"/>
        <v>242</v>
      </c>
      <c r="B456" s="7" t="s">
        <v>417</v>
      </c>
      <c r="C456" s="12">
        <v>25</v>
      </c>
      <c r="D456" s="12">
        <v>1</v>
      </c>
      <c r="E456" s="12">
        <f t="shared" si="18"/>
        <v>25</v>
      </c>
      <c r="F456" s="52"/>
    </row>
    <row r="457" spans="1:6" x14ac:dyDescent="0.25">
      <c r="A457" s="14">
        <f t="shared" si="17"/>
        <v>243</v>
      </c>
      <c r="B457" s="7" t="s">
        <v>418</v>
      </c>
      <c r="C457" s="12">
        <v>50</v>
      </c>
      <c r="D457" s="12">
        <v>2</v>
      </c>
      <c r="E457" s="12">
        <f t="shared" si="18"/>
        <v>100</v>
      </c>
      <c r="F457" s="52"/>
    </row>
    <row r="458" spans="1:6" x14ac:dyDescent="0.25">
      <c r="A458" s="14">
        <f t="shared" si="17"/>
        <v>244</v>
      </c>
      <c r="B458" s="7" t="s">
        <v>419</v>
      </c>
      <c r="C458" s="12">
        <v>6</v>
      </c>
      <c r="D458" s="12">
        <v>13.35</v>
      </c>
      <c r="E458" s="12">
        <f t="shared" si="18"/>
        <v>80.099999999999994</v>
      </c>
      <c r="F458" s="52"/>
    </row>
    <row r="459" spans="1:6" x14ac:dyDescent="0.25">
      <c r="A459" s="14">
        <f t="shared" si="17"/>
        <v>245</v>
      </c>
      <c r="B459" s="7" t="s">
        <v>420</v>
      </c>
      <c r="C459" s="12">
        <v>3</v>
      </c>
      <c r="D459" s="12">
        <v>15</v>
      </c>
      <c r="E459" s="12">
        <f t="shared" si="18"/>
        <v>45</v>
      </c>
      <c r="F459" s="52"/>
    </row>
    <row r="460" spans="1:6" ht="24.75" x14ac:dyDescent="0.25">
      <c r="A460" s="14">
        <f t="shared" si="17"/>
        <v>246</v>
      </c>
      <c r="B460" s="7" t="s">
        <v>421</v>
      </c>
      <c r="C460" s="12">
        <v>4</v>
      </c>
      <c r="D460" s="12">
        <v>42</v>
      </c>
      <c r="E460" s="12">
        <f t="shared" si="18"/>
        <v>168</v>
      </c>
      <c r="F460" s="52"/>
    </row>
    <row r="461" spans="1:6" ht="24.75" x14ac:dyDescent="0.25">
      <c r="A461" s="14">
        <f t="shared" si="17"/>
        <v>247</v>
      </c>
      <c r="B461" s="7" t="s">
        <v>422</v>
      </c>
      <c r="C461" s="12">
        <v>17</v>
      </c>
      <c r="D461" s="12">
        <v>22</v>
      </c>
      <c r="E461" s="12">
        <f t="shared" si="18"/>
        <v>374</v>
      </c>
      <c r="F461" s="52"/>
    </row>
    <row r="462" spans="1:6" x14ac:dyDescent="0.25">
      <c r="A462" s="14">
        <f t="shared" si="17"/>
        <v>248</v>
      </c>
      <c r="B462" s="7" t="s">
        <v>423</v>
      </c>
      <c r="C462" s="12">
        <v>74</v>
      </c>
      <c r="D462" s="12">
        <v>0.75</v>
      </c>
      <c r="E462" s="12">
        <f t="shared" si="18"/>
        <v>55.5</v>
      </c>
      <c r="F462" s="52"/>
    </row>
    <row r="463" spans="1:6" ht="36.75" x14ac:dyDescent="0.25">
      <c r="A463" s="14">
        <f t="shared" si="17"/>
        <v>249</v>
      </c>
      <c r="B463" s="7" t="s">
        <v>424</v>
      </c>
      <c r="C463" s="12">
        <v>2</v>
      </c>
      <c r="D463" s="12">
        <v>47.5</v>
      </c>
      <c r="E463" s="12">
        <f t="shared" si="18"/>
        <v>95</v>
      </c>
      <c r="F463" s="52"/>
    </row>
    <row r="464" spans="1:6" x14ac:dyDescent="0.25">
      <c r="A464" s="14">
        <f t="shared" si="17"/>
        <v>250</v>
      </c>
      <c r="B464" s="7" t="s">
        <v>425</v>
      </c>
      <c r="C464" s="12">
        <v>57</v>
      </c>
      <c r="D464" s="12">
        <v>2</v>
      </c>
      <c r="E464" s="12">
        <f t="shared" si="18"/>
        <v>114</v>
      </c>
      <c r="F464" s="52"/>
    </row>
    <row r="465" spans="1:6" x14ac:dyDescent="0.25">
      <c r="A465" s="14">
        <f t="shared" si="17"/>
        <v>251</v>
      </c>
      <c r="B465" s="7" t="s">
        <v>426</v>
      </c>
      <c r="C465" s="12">
        <v>9</v>
      </c>
      <c r="D465" s="12">
        <v>2</v>
      </c>
      <c r="E465" s="12">
        <f t="shared" si="18"/>
        <v>18</v>
      </c>
      <c r="F465" s="52"/>
    </row>
    <row r="466" spans="1:6" ht="24.75" x14ac:dyDescent="0.25">
      <c r="A466" s="14">
        <f t="shared" si="17"/>
        <v>252</v>
      </c>
      <c r="B466" s="7" t="s">
        <v>427</v>
      </c>
      <c r="C466" s="12">
        <v>9</v>
      </c>
      <c r="D466" s="12">
        <v>2</v>
      </c>
      <c r="E466" s="12">
        <f t="shared" si="18"/>
        <v>18</v>
      </c>
      <c r="F466" s="52"/>
    </row>
    <row r="467" spans="1:6" ht="24.75" x14ac:dyDescent="0.25">
      <c r="A467" s="14">
        <f t="shared" si="17"/>
        <v>253</v>
      </c>
      <c r="B467" s="7" t="s">
        <v>428</v>
      </c>
      <c r="C467" s="12">
        <v>79</v>
      </c>
      <c r="D467" s="12">
        <v>1</v>
      </c>
      <c r="E467" s="12">
        <f t="shared" si="18"/>
        <v>79</v>
      </c>
      <c r="F467" s="52"/>
    </row>
    <row r="468" spans="1:6" x14ac:dyDescent="0.25">
      <c r="A468" s="42" t="s">
        <v>1420</v>
      </c>
      <c r="B468" s="36"/>
      <c r="C468" s="36"/>
      <c r="D468" s="36"/>
      <c r="E468" s="12">
        <f>SUM(E215:E467)</f>
        <v>11051</v>
      </c>
      <c r="F468" s="53"/>
    </row>
    <row r="469" spans="1:6" ht="15.75" x14ac:dyDescent="0.25">
      <c r="A469" s="39" t="s">
        <v>1386</v>
      </c>
      <c r="B469" s="40"/>
    </row>
    <row r="470" spans="1:6" ht="24.75" x14ac:dyDescent="0.25">
      <c r="A470" s="14">
        <v>1</v>
      </c>
      <c r="B470" s="7" t="s">
        <v>429</v>
      </c>
      <c r="C470" s="12">
        <v>71</v>
      </c>
      <c r="D470" s="12">
        <v>1</v>
      </c>
      <c r="E470" s="12">
        <f>C470*D470</f>
        <v>71</v>
      </c>
      <c r="F470" s="51">
        <f>E690*0.5</f>
        <v>37463.5</v>
      </c>
    </row>
    <row r="471" spans="1:6" ht="24.75" x14ac:dyDescent="0.25">
      <c r="A471" s="14">
        <f>A470+1</f>
        <v>2</v>
      </c>
      <c r="B471" s="7" t="s">
        <v>429</v>
      </c>
      <c r="C471" s="12">
        <v>73</v>
      </c>
      <c r="D471" s="12">
        <v>1</v>
      </c>
      <c r="E471" s="12">
        <f t="shared" ref="E471:E534" si="19">C471*D471</f>
        <v>73</v>
      </c>
      <c r="F471" s="52"/>
    </row>
    <row r="472" spans="1:6" ht="24.75" x14ac:dyDescent="0.25">
      <c r="A472" s="14">
        <f t="shared" ref="A472:A535" si="20">A471+1</f>
        <v>3</v>
      </c>
      <c r="B472" s="7" t="s">
        <v>430</v>
      </c>
      <c r="C472" s="12">
        <v>50</v>
      </c>
      <c r="D472" s="12">
        <v>1</v>
      </c>
      <c r="E472" s="12">
        <f t="shared" si="19"/>
        <v>50</v>
      </c>
      <c r="F472" s="52"/>
    </row>
    <row r="473" spans="1:6" ht="24.75" x14ac:dyDescent="0.25">
      <c r="A473" s="14">
        <f t="shared" si="20"/>
        <v>4</v>
      </c>
      <c r="B473" s="7" t="s">
        <v>430</v>
      </c>
      <c r="C473" s="12">
        <v>52</v>
      </c>
      <c r="D473" s="12">
        <v>1</v>
      </c>
      <c r="E473" s="12">
        <f t="shared" si="19"/>
        <v>52</v>
      </c>
      <c r="F473" s="52"/>
    </row>
    <row r="474" spans="1:6" ht="24.75" x14ac:dyDescent="0.25">
      <c r="A474" s="14">
        <f t="shared" si="20"/>
        <v>5</v>
      </c>
      <c r="B474" s="7" t="s">
        <v>431</v>
      </c>
      <c r="C474" s="12">
        <v>88</v>
      </c>
      <c r="D474" s="12">
        <v>1</v>
      </c>
      <c r="E474" s="12">
        <f t="shared" si="19"/>
        <v>88</v>
      </c>
      <c r="F474" s="52"/>
    </row>
    <row r="475" spans="1:6" ht="24.75" x14ac:dyDescent="0.25">
      <c r="A475" s="14">
        <f t="shared" si="20"/>
        <v>6</v>
      </c>
      <c r="B475" s="7" t="s">
        <v>432</v>
      </c>
      <c r="C475" s="12">
        <v>20</v>
      </c>
      <c r="D475" s="12">
        <v>1</v>
      </c>
      <c r="E475" s="12">
        <f t="shared" si="19"/>
        <v>20</v>
      </c>
      <c r="F475" s="52"/>
    </row>
    <row r="476" spans="1:6" x14ac:dyDescent="0.25">
      <c r="A476" s="14">
        <f t="shared" si="20"/>
        <v>7</v>
      </c>
      <c r="B476" s="7" t="s">
        <v>433</v>
      </c>
      <c r="C476" s="12">
        <v>15</v>
      </c>
      <c r="D476" s="12">
        <v>2</v>
      </c>
      <c r="E476" s="12">
        <f t="shared" si="19"/>
        <v>30</v>
      </c>
      <c r="F476" s="52"/>
    </row>
    <row r="477" spans="1:6" x14ac:dyDescent="0.25">
      <c r="A477" s="14">
        <f t="shared" si="20"/>
        <v>8</v>
      </c>
      <c r="B477" s="7" t="s">
        <v>434</v>
      </c>
      <c r="C477" s="12">
        <v>41</v>
      </c>
      <c r="D477" s="12">
        <v>1</v>
      </c>
      <c r="E477" s="12">
        <f t="shared" si="19"/>
        <v>41</v>
      </c>
      <c r="F477" s="52"/>
    </row>
    <row r="478" spans="1:6" x14ac:dyDescent="0.25">
      <c r="A478" s="14">
        <f t="shared" si="20"/>
        <v>9</v>
      </c>
      <c r="B478" s="7" t="s">
        <v>435</v>
      </c>
      <c r="C478" s="12">
        <v>8</v>
      </c>
      <c r="D478" s="12">
        <v>1</v>
      </c>
      <c r="E478" s="12">
        <f t="shared" si="19"/>
        <v>8</v>
      </c>
      <c r="F478" s="52"/>
    </row>
    <row r="479" spans="1:6" x14ac:dyDescent="0.25">
      <c r="A479" s="14">
        <f t="shared" si="20"/>
        <v>10</v>
      </c>
      <c r="B479" s="7" t="s">
        <v>436</v>
      </c>
      <c r="C479" s="12">
        <v>12</v>
      </c>
      <c r="D479" s="12">
        <v>1</v>
      </c>
      <c r="E479" s="12">
        <f t="shared" si="19"/>
        <v>12</v>
      </c>
      <c r="F479" s="52"/>
    </row>
    <row r="480" spans="1:6" x14ac:dyDescent="0.25">
      <c r="A480" s="14">
        <f t="shared" si="20"/>
        <v>11</v>
      </c>
      <c r="B480" s="7" t="s">
        <v>437</v>
      </c>
      <c r="C480" s="12">
        <v>24</v>
      </c>
      <c r="D480" s="12">
        <v>1</v>
      </c>
      <c r="E480" s="12">
        <f t="shared" si="19"/>
        <v>24</v>
      </c>
      <c r="F480" s="52"/>
    </row>
    <row r="481" spans="1:6" x14ac:dyDescent="0.25">
      <c r="A481" s="14">
        <f t="shared" si="20"/>
        <v>12</v>
      </c>
      <c r="B481" s="7" t="s">
        <v>438</v>
      </c>
      <c r="C481" s="12">
        <v>185</v>
      </c>
      <c r="D481" s="12">
        <v>1</v>
      </c>
      <c r="E481" s="12">
        <f t="shared" si="19"/>
        <v>185</v>
      </c>
      <c r="F481" s="52"/>
    </row>
    <row r="482" spans="1:6" x14ac:dyDescent="0.25">
      <c r="A482" s="14">
        <f t="shared" si="20"/>
        <v>13</v>
      </c>
      <c r="B482" s="7" t="s">
        <v>439</v>
      </c>
      <c r="C482" s="12">
        <v>154</v>
      </c>
      <c r="D482" s="12">
        <v>1</v>
      </c>
      <c r="E482" s="12">
        <f t="shared" si="19"/>
        <v>154</v>
      </c>
      <c r="F482" s="52"/>
    </row>
    <row r="483" spans="1:6" x14ac:dyDescent="0.25">
      <c r="A483" s="14">
        <f t="shared" si="20"/>
        <v>14</v>
      </c>
      <c r="B483" s="7" t="s">
        <v>440</v>
      </c>
      <c r="C483" s="12">
        <v>216</v>
      </c>
      <c r="D483" s="12">
        <v>1</v>
      </c>
      <c r="E483" s="12">
        <f t="shared" si="19"/>
        <v>216</v>
      </c>
      <c r="F483" s="52"/>
    </row>
    <row r="484" spans="1:6" ht="24.75" x14ac:dyDescent="0.25">
      <c r="A484" s="14">
        <f t="shared" si="20"/>
        <v>15</v>
      </c>
      <c r="B484" s="7" t="s">
        <v>441</v>
      </c>
      <c r="C484" s="12">
        <v>400</v>
      </c>
      <c r="D484" s="12">
        <v>1</v>
      </c>
      <c r="E484" s="12">
        <f t="shared" si="19"/>
        <v>400</v>
      </c>
      <c r="F484" s="52"/>
    </row>
    <row r="485" spans="1:6" x14ac:dyDescent="0.25">
      <c r="A485" s="14">
        <f t="shared" si="20"/>
        <v>16</v>
      </c>
      <c r="B485" s="7" t="s">
        <v>442</v>
      </c>
      <c r="C485" s="12">
        <v>6</v>
      </c>
      <c r="D485" s="12">
        <v>1</v>
      </c>
      <c r="E485" s="12">
        <f t="shared" si="19"/>
        <v>6</v>
      </c>
      <c r="F485" s="52"/>
    </row>
    <row r="486" spans="1:6" ht="24.75" x14ac:dyDescent="0.25">
      <c r="A486" s="14">
        <f t="shared" si="20"/>
        <v>17</v>
      </c>
      <c r="B486" s="7" t="s">
        <v>443</v>
      </c>
      <c r="C486" s="12">
        <v>220</v>
      </c>
      <c r="D486" s="12">
        <v>1</v>
      </c>
      <c r="E486" s="12">
        <f t="shared" si="19"/>
        <v>220</v>
      </c>
      <c r="F486" s="52"/>
    </row>
    <row r="487" spans="1:6" ht="24.75" x14ac:dyDescent="0.25">
      <c r="A487" s="14">
        <f t="shared" si="20"/>
        <v>18</v>
      </c>
      <c r="B487" s="7" t="s">
        <v>444</v>
      </c>
      <c r="C487" s="12">
        <v>194</v>
      </c>
      <c r="D487" s="12">
        <v>1</v>
      </c>
      <c r="E487" s="12">
        <f t="shared" si="19"/>
        <v>194</v>
      </c>
      <c r="F487" s="52"/>
    </row>
    <row r="488" spans="1:6" x14ac:dyDescent="0.25">
      <c r="A488" s="14">
        <f t="shared" si="20"/>
        <v>19</v>
      </c>
      <c r="B488" s="7" t="s">
        <v>445</v>
      </c>
      <c r="C488" s="12">
        <v>8</v>
      </c>
      <c r="D488" s="12">
        <v>1</v>
      </c>
      <c r="E488" s="12">
        <f t="shared" si="19"/>
        <v>8</v>
      </c>
      <c r="F488" s="52"/>
    </row>
    <row r="489" spans="1:6" x14ac:dyDescent="0.25">
      <c r="A489" s="14">
        <f t="shared" si="20"/>
        <v>20</v>
      </c>
      <c r="B489" s="7" t="s">
        <v>446</v>
      </c>
      <c r="C489" s="12">
        <v>45</v>
      </c>
      <c r="D489" s="12">
        <v>1</v>
      </c>
      <c r="E489" s="12">
        <f t="shared" si="19"/>
        <v>45</v>
      </c>
      <c r="F489" s="52"/>
    </row>
    <row r="490" spans="1:6" x14ac:dyDescent="0.25">
      <c r="A490" s="14">
        <f t="shared" si="20"/>
        <v>21</v>
      </c>
      <c r="B490" s="7" t="s">
        <v>447</v>
      </c>
      <c r="C490" s="12">
        <v>91</v>
      </c>
      <c r="D490" s="12">
        <v>1</v>
      </c>
      <c r="E490" s="12">
        <f t="shared" si="19"/>
        <v>91</v>
      </c>
      <c r="F490" s="52"/>
    </row>
    <row r="491" spans="1:6" ht="24.75" x14ac:dyDescent="0.25">
      <c r="A491" s="14">
        <f t="shared" si="20"/>
        <v>22</v>
      </c>
      <c r="B491" s="7" t="s">
        <v>448</v>
      </c>
      <c r="C491" s="12">
        <v>31</v>
      </c>
      <c r="D491" s="12">
        <v>1</v>
      </c>
      <c r="E491" s="12">
        <f t="shared" si="19"/>
        <v>31</v>
      </c>
      <c r="F491" s="52"/>
    </row>
    <row r="492" spans="1:6" x14ac:dyDescent="0.25">
      <c r="A492" s="14">
        <f t="shared" si="20"/>
        <v>23</v>
      </c>
      <c r="B492" s="7" t="s">
        <v>449</v>
      </c>
      <c r="C492" s="12">
        <v>200</v>
      </c>
      <c r="D492" s="12">
        <v>1</v>
      </c>
      <c r="E492" s="12">
        <f t="shared" si="19"/>
        <v>200</v>
      </c>
      <c r="F492" s="52"/>
    </row>
    <row r="493" spans="1:6" x14ac:dyDescent="0.25">
      <c r="A493" s="14">
        <f t="shared" si="20"/>
        <v>24</v>
      </c>
      <c r="B493" s="7" t="s">
        <v>450</v>
      </c>
      <c r="C493" s="12">
        <v>75</v>
      </c>
      <c r="D493" s="12">
        <v>2</v>
      </c>
      <c r="E493" s="12">
        <f t="shared" si="19"/>
        <v>150</v>
      </c>
      <c r="F493" s="52"/>
    </row>
    <row r="494" spans="1:6" x14ac:dyDescent="0.25">
      <c r="A494" s="14">
        <f t="shared" si="20"/>
        <v>25</v>
      </c>
      <c r="B494" s="7" t="s">
        <v>451</v>
      </c>
      <c r="C494" s="12">
        <v>161</v>
      </c>
      <c r="D494" s="12">
        <v>1</v>
      </c>
      <c r="E494" s="12">
        <f t="shared" si="19"/>
        <v>161</v>
      </c>
      <c r="F494" s="52"/>
    </row>
    <row r="495" spans="1:6" x14ac:dyDescent="0.25">
      <c r="A495" s="14">
        <f t="shared" si="20"/>
        <v>26</v>
      </c>
      <c r="B495" s="7" t="s">
        <v>452</v>
      </c>
      <c r="C495" s="12">
        <v>3</v>
      </c>
      <c r="D495" s="12">
        <v>80</v>
      </c>
      <c r="E495" s="12">
        <f t="shared" si="19"/>
        <v>240</v>
      </c>
      <c r="F495" s="52"/>
    </row>
    <row r="496" spans="1:6" x14ac:dyDescent="0.25">
      <c r="A496" s="14">
        <f t="shared" si="20"/>
        <v>27</v>
      </c>
      <c r="B496" s="7" t="s">
        <v>453</v>
      </c>
      <c r="C496" s="12">
        <v>121</v>
      </c>
      <c r="D496" s="12">
        <v>1</v>
      </c>
      <c r="E496" s="12">
        <f t="shared" si="19"/>
        <v>121</v>
      </c>
      <c r="F496" s="52"/>
    </row>
    <row r="497" spans="1:6" x14ac:dyDescent="0.25">
      <c r="A497" s="14">
        <f t="shared" si="20"/>
        <v>28</v>
      </c>
      <c r="B497" s="7" t="s">
        <v>454</v>
      </c>
      <c r="C497" s="12">
        <v>288</v>
      </c>
      <c r="D497" s="12">
        <v>1</v>
      </c>
      <c r="E497" s="12">
        <f t="shared" si="19"/>
        <v>288</v>
      </c>
      <c r="F497" s="52"/>
    </row>
    <row r="498" spans="1:6" x14ac:dyDescent="0.25">
      <c r="A498" s="14">
        <f t="shared" si="20"/>
        <v>29</v>
      </c>
      <c r="B498" s="7" t="s">
        <v>455</v>
      </c>
      <c r="C498" s="12">
        <v>210</v>
      </c>
      <c r="D498" s="12">
        <v>1</v>
      </c>
      <c r="E498" s="12">
        <f t="shared" si="19"/>
        <v>210</v>
      </c>
      <c r="F498" s="52"/>
    </row>
    <row r="499" spans="1:6" x14ac:dyDescent="0.25">
      <c r="A499" s="14">
        <f t="shared" si="20"/>
        <v>30</v>
      </c>
      <c r="B499" s="7" t="s">
        <v>456</v>
      </c>
      <c r="C499" s="12">
        <v>50</v>
      </c>
      <c r="D499" s="12">
        <v>1</v>
      </c>
      <c r="E499" s="12">
        <f t="shared" si="19"/>
        <v>50</v>
      </c>
      <c r="F499" s="52"/>
    </row>
    <row r="500" spans="1:6" ht="24.75" x14ac:dyDescent="0.25">
      <c r="A500" s="14">
        <f t="shared" si="20"/>
        <v>31</v>
      </c>
      <c r="B500" s="7" t="s">
        <v>457</v>
      </c>
      <c r="C500" s="12">
        <v>240</v>
      </c>
      <c r="D500" s="12">
        <v>1</v>
      </c>
      <c r="E500" s="12">
        <f t="shared" si="19"/>
        <v>240</v>
      </c>
      <c r="F500" s="52"/>
    </row>
    <row r="501" spans="1:6" x14ac:dyDescent="0.25">
      <c r="A501" s="14">
        <f t="shared" si="20"/>
        <v>32</v>
      </c>
      <c r="B501" s="7" t="s">
        <v>458</v>
      </c>
      <c r="C501" s="12">
        <v>26</v>
      </c>
      <c r="D501" s="12">
        <v>2</v>
      </c>
      <c r="E501" s="12">
        <f t="shared" si="19"/>
        <v>52</v>
      </c>
      <c r="F501" s="52"/>
    </row>
    <row r="502" spans="1:6" x14ac:dyDescent="0.25">
      <c r="A502" s="14">
        <f t="shared" si="20"/>
        <v>33</v>
      </c>
      <c r="B502" s="7" t="s">
        <v>459</v>
      </c>
      <c r="C502" s="12">
        <v>90</v>
      </c>
      <c r="D502" s="12">
        <v>1</v>
      </c>
      <c r="E502" s="12">
        <f t="shared" si="19"/>
        <v>90</v>
      </c>
      <c r="F502" s="52"/>
    </row>
    <row r="503" spans="1:6" x14ac:dyDescent="0.25">
      <c r="A503" s="14">
        <f t="shared" si="20"/>
        <v>34</v>
      </c>
      <c r="B503" s="7" t="s">
        <v>460</v>
      </c>
      <c r="C503" s="12">
        <v>12</v>
      </c>
      <c r="D503" s="12">
        <v>1</v>
      </c>
      <c r="E503" s="12">
        <f t="shared" si="19"/>
        <v>12</v>
      </c>
      <c r="F503" s="52"/>
    </row>
    <row r="504" spans="1:6" x14ac:dyDescent="0.25">
      <c r="A504" s="14">
        <f t="shared" si="20"/>
        <v>35</v>
      </c>
      <c r="B504" s="7" t="s">
        <v>461</v>
      </c>
      <c r="C504" s="12">
        <v>55</v>
      </c>
      <c r="D504" s="12">
        <v>1</v>
      </c>
      <c r="E504" s="12">
        <f t="shared" si="19"/>
        <v>55</v>
      </c>
      <c r="F504" s="52"/>
    </row>
    <row r="505" spans="1:6" x14ac:dyDescent="0.25">
      <c r="A505" s="14">
        <f t="shared" si="20"/>
        <v>36</v>
      </c>
      <c r="B505" s="7" t="s">
        <v>462</v>
      </c>
      <c r="C505" s="12">
        <v>34</v>
      </c>
      <c r="D505" s="12">
        <v>1</v>
      </c>
      <c r="E505" s="12">
        <f t="shared" si="19"/>
        <v>34</v>
      </c>
      <c r="F505" s="52"/>
    </row>
    <row r="506" spans="1:6" x14ac:dyDescent="0.25">
      <c r="A506" s="14">
        <f t="shared" si="20"/>
        <v>37</v>
      </c>
      <c r="B506" s="7" t="s">
        <v>463</v>
      </c>
      <c r="C506" s="12">
        <v>205</v>
      </c>
      <c r="D506" s="12">
        <v>1</v>
      </c>
      <c r="E506" s="12">
        <f t="shared" si="19"/>
        <v>205</v>
      </c>
      <c r="F506" s="52"/>
    </row>
    <row r="507" spans="1:6" x14ac:dyDescent="0.25">
      <c r="A507" s="14">
        <f t="shared" si="20"/>
        <v>38</v>
      </c>
      <c r="B507" s="7" t="s">
        <v>464</v>
      </c>
      <c r="C507" s="12">
        <v>121</v>
      </c>
      <c r="D507" s="12">
        <v>1</v>
      </c>
      <c r="E507" s="12">
        <f t="shared" si="19"/>
        <v>121</v>
      </c>
      <c r="F507" s="52"/>
    </row>
    <row r="508" spans="1:6" x14ac:dyDescent="0.25">
      <c r="A508" s="14">
        <f t="shared" si="20"/>
        <v>39</v>
      </c>
      <c r="B508" s="7" t="s">
        <v>465</v>
      </c>
      <c r="C508" s="12">
        <v>301</v>
      </c>
      <c r="D508" s="12">
        <v>1</v>
      </c>
      <c r="E508" s="12">
        <f t="shared" si="19"/>
        <v>301</v>
      </c>
      <c r="F508" s="52"/>
    </row>
    <row r="509" spans="1:6" ht="24.75" x14ac:dyDescent="0.25">
      <c r="A509" s="14">
        <f t="shared" si="20"/>
        <v>40</v>
      </c>
      <c r="B509" s="7" t="s">
        <v>466</v>
      </c>
      <c r="C509" s="12">
        <v>51</v>
      </c>
      <c r="D509" s="12">
        <v>1</v>
      </c>
      <c r="E509" s="12">
        <f t="shared" si="19"/>
        <v>51</v>
      </c>
      <c r="F509" s="52"/>
    </row>
    <row r="510" spans="1:6" x14ac:dyDescent="0.25">
      <c r="A510" s="14">
        <f t="shared" si="20"/>
        <v>41</v>
      </c>
      <c r="B510" s="7" t="s">
        <v>467</v>
      </c>
      <c r="C510" s="12">
        <v>34</v>
      </c>
      <c r="D510" s="12">
        <v>1</v>
      </c>
      <c r="E510" s="12">
        <f t="shared" si="19"/>
        <v>34</v>
      </c>
      <c r="F510" s="52"/>
    </row>
    <row r="511" spans="1:6" x14ac:dyDescent="0.25">
      <c r="A511" s="14">
        <f t="shared" si="20"/>
        <v>42</v>
      </c>
      <c r="B511" s="7" t="s">
        <v>468</v>
      </c>
      <c r="C511" s="12">
        <v>173</v>
      </c>
      <c r="D511" s="12">
        <v>1</v>
      </c>
      <c r="E511" s="12">
        <f t="shared" si="19"/>
        <v>173</v>
      </c>
      <c r="F511" s="52"/>
    </row>
    <row r="512" spans="1:6" x14ac:dyDescent="0.25">
      <c r="A512" s="14">
        <f t="shared" si="20"/>
        <v>43</v>
      </c>
      <c r="B512" s="7" t="s">
        <v>469</v>
      </c>
      <c r="C512" s="12">
        <v>126</v>
      </c>
      <c r="D512" s="12">
        <v>1</v>
      </c>
      <c r="E512" s="12">
        <f t="shared" si="19"/>
        <v>126</v>
      </c>
      <c r="F512" s="52"/>
    </row>
    <row r="513" spans="1:6" x14ac:dyDescent="0.25">
      <c r="A513" s="14">
        <f t="shared" si="20"/>
        <v>44</v>
      </c>
      <c r="B513" s="7" t="s">
        <v>470</v>
      </c>
      <c r="C513" s="12">
        <v>8</v>
      </c>
      <c r="D513" s="12">
        <v>3</v>
      </c>
      <c r="E513" s="12">
        <f t="shared" si="19"/>
        <v>24</v>
      </c>
      <c r="F513" s="52"/>
    </row>
    <row r="514" spans="1:6" x14ac:dyDescent="0.25">
      <c r="A514" s="14">
        <f t="shared" si="20"/>
        <v>45</v>
      </c>
      <c r="B514" s="7" t="s">
        <v>471</v>
      </c>
      <c r="C514" s="12">
        <v>54</v>
      </c>
      <c r="D514" s="12">
        <v>1</v>
      </c>
      <c r="E514" s="12">
        <f t="shared" si="19"/>
        <v>54</v>
      </c>
      <c r="F514" s="52"/>
    </row>
    <row r="515" spans="1:6" x14ac:dyDescent="0.25">
      <c r="A515" s="14">
        <f t="shared" si="20"/>
        <v>46</v>
      </c>
      <c r="B515" s="7" t="s">
        <v>472</v>
      </c>
      <c r="C515" s="12">
        <v>14</v>
      </c>
      <c r="D515" s="12">
        <v>1</v>
      </c>
      <c r="E515" s="12">
        <f t="shared" si="19"/>
        <v>14</v>
      </c>
      <c r="F515" s="52"/>
    </row>
    <row r="516" spans="1:6" ht="24.75" x14ac:dyDescent="0.25">
      <c r="A516" s="14">
        <f t="shared" si="20"/>
        <v>47</v>
      </c>
      <c r="B516" s="7" t="s">
        <v>473</v>
      </c>
      <c r="C516" s="12">
        <v>184</v>
      </c>
      <c r="D516" s="12">
        <v>1</v>
      </c>
      <c r="E516" s="12">
        <f t="shared" si="19"/>
        <v>184</v>
      </c>
      <c r="F516" s="52"/>
    </row>
    <row r="517" spans="1:6" x14ac:dyDescent="0.25">
      <c r="A517" s="14">
        <f t="shared" si="20"/>
        <v>48</v>
      </c>
      <c r="B517" s="7" t="s">
        <v>474</v>
      </c>
      <c r="C517" s="12">
        <v>253</v>
      </c>
      <c r="D517" s="12">
        <v>1</v>
      </c>
      <c r="E517" s="12">
        <f t="shared" si="19"/>
        <v>253</v>
      </c>
      <c r="F517" s="52"/>
    </row>
    <row r="518" spans="1:6" x14ac:dyDescent="0.25">
      <c r="A518" s="14">
        <f t="shared" si="20"/>
        <v>49</v>
      </c>
      <c r="B518" s="7" t="s">
        <v>475</v>
      </c>
      <c r="C518" s="12">
        <v>83</v>
      </c>
      <c r="D518" s="12">
        <v>1</v>
      </c>
      <c r="E518" s="12">
        <f t="shared" si="19"/>
        <v>83</v>
      </c>
      <c r="F518" s="52"/>
    </row>
    <row r="519" spans="1:6" ht="36.75" x14ac:dyDescent="0.25">
      <c r="A519" s="14">
        <f t="shared" si="20"/>
        <v>50</v>
      </c>
      <c r="B519" s="7" t="s">
        <v>476</v>
      </c>
      <c r="C519" s="12">
        <v>97</v>
      </c>
      <c r="D519" s="12">
        <v>1</v>
      </c>
      <c r="E519" s="12">
        <f t="shared" si="19"/>
        <v>97</v>
      </c>
      <c r="F519" s="52"/>
    </row>
    <row r="520" spans="1:6" x14ac:dyDescent="0.25">
      <c r="A520" s="14">
        <f t="shared" si="20"/>
        <v>51</v>
      </c>
      <c r="B520" s="7" t="s">
        <v>477</v>
      </c>
      <c r="C520" s="12">
        <v>6</v>
      </c>
      <c r="D520" s="12">
        <v>1</v>
      </c>
      <c r="E520" s="12">
        <f t="shared" si="19"/>
        <v>6</v>
      </c>
      <c r="F520" s="52"/>
    </row>
    <row r="521" spans="1:6" ht="24.75" x14ac:dyDescent="0.25">
      <c r="A521" s="14">
        <f t="shared" si="20"/>
        <v>52</v>
      </c>
      <c r="B521" s="7" t="s">
        <v>478</v>
      </c>
      <c r="C521" s="12">
        <v>46</v>
      </c>
      <c r="D521" s="12">
        <v>1</v>
      </c>
      <c r="E521" s="12">
        <f t="shared" si="19"/>
        <v>46</v>
      </c>
      <c r="F521" s="52"/>
    </row>
    <row r="522" spans="1:6" x14ac:dyDescent="0.25">
      <c r="A522" s="14">
        <f t="shared" si="20"/>
        <v>53</v>
      </c>
      <c r="B522" s="7" t="s">
        <v>479</v>
      </c>
      <c r="C522" s="12">
        <v>39</v>
      </c>
      <c r="D522" s="12">
        <v>1</v>
      </c>
      <c r="E522" s="12">
        <f t="shared" si="19"/>
        <v>39</v>
      </c>
      <c r="F522" s="52"/>
    </row>
    <row r="523" spans="1:6" ht="24.75" x14ac:dyDescent="0.25">
      <c r="A523" s="14">
        <f t="shared" si="20"/>
        <v>54</v>
      </c>
      <c r="B523" s="7" t="s">
        <v>480</v>
      </c>
      <c r="C523" s="12">
        <v>57</v>
      </c>
      <c r="D523" s="12">
        <v>1</v>
      </c>
      <c r="E523" s="12">
        <f t="shared" si="19"/>
        <v>57</v>
      </c>
      <c r="F523" s="52"/>
    </row>
    <row r="524" spans="1:6" x14ac:dyDescent="0.25">
      <c r="A524" s="14">
        <f t="shared" si="20"/>
        <v>55</v>
      </c>
      <c r="B524" s="7" t="s">
        <v>481</v>
      </c>
      <c r="C524" s="12">
        <v>128</v>
      </c>
      <c r="D524" s="12">
        <v>4</v>
      </c>
      <c r="E524" s="12">
        <f t="shared" si="19"/>
        <v>512</v>
      </c>
      <c r="F524" s="52"/>
    </row>
    <row r="525" spans="1:6" ht="24.75" x14ac:dyDescent="0.25">
      <c r="A525" s="14">
        <f t="shared" si="20"/>
        <v>56</v>
      </c>
      <c r="B525" s="7" t="s">
        <v>482</v>
      </c>
      <c r="C525" s="12">
        <v>63</v>
      </c>
      <c r="D525" s="12">
        <v>1</v>
      </c>
      <c r="E525" s="12">
        <f t="shared" si="19"/>
        <v>63</v>
      </c>
      <c r="F525" s="52"/>
    </row>
    <row r="526" spans="1:6" x14ac:dyDescent="0.25">
      <c r="A526" s="14">
        <f t="shared" si="20"/>
        <v>57</v>
      </c>
      <c r="B526" s="7" t="s">
        <v>483</v>
      </c>
      <c r="C526" s="12">
        <v>32</v>
      </c>
      <c r="D526" s="12">
        <v>1</v>
      </c>
      <c r="E526" s="12">
        <f t="shared" si="19"/>
        <v>32</v>
      </c>
      <c r="F526" s="52"/>
    </row>
    <row r="527" spans="1:6" x14ac:dyDescent="0.25">
      <c r="A527" s="14">
        <f t="shared" si="20"/>
        <v>58</v>
      </c>
      <c r="B527" s="7" t="s">
        <v>484</v>
      </c>
      <c r="C527" s="12">
        <v>97</v>
      </c>
      <c r="D527" s="12">
        <v>1</v>
      </c>
      <c r="E527" s="12">
        <f t="shared" si="19"/>
        <v>97</v>
      </c>
      <c r="F527" s="52"/>
    </row>
    <row r="528" spans="1:6" x14ac:dyDescent="0.25">
      <c r="A528" s="14">
        <f t="shared" si="20"/>
        <v>59</v>
      </c>
      <c r="B528" s="7" t="s">
        <v>485</v>
      </c>
      <c r="C528" s="12">
        <v>46</v>
      </c>
      <c r="D528" s="12">
        <v>1</v>
      </c>
      <c r="E528" s="12">
        <f t="shared" si="19"/>
        <v>46</v>
      </c>
      <c r="F528" s="52"/>
    </row>
    <row r="529" spans="1:6" x14ac:dyDescent="0.25">
      <c r="A529" s="14">
        <f t="shared" si="20"/>
        <v>60</v>
      </c>
      <c r="B529" s="7" t="s">
        <v>486</v>
      </c>
      <c r="C529" s="12">
        <v>28</v>
      </c>
      <c r="D529" s="12">
        <v>2</v>
      </c>
      <c r="E529" s="12">
        <f t="shared" si="19"/>
        <v>56</v>
      </c>
      <c r="F529" s="52"/>
    </row>
    <row r="530" spans="1:6" x14ac:dyDescent="0.25">
      <c r="A530" s="14">
        <f t="shared" si="20"/>
        <v>61</v>
      </c>
      <c r="B530" s="7" t="s">
        <v>487</v>
      </c>
      <c r="C530" s="12">
        <v>13</v>
      </c>
      <c r="D530" s="12">
        <v>1</v>
      </c>
      <c r="E530" s="12">
        <f t="shared" si="19"/>
        <v>13</v>
      </c>
      <c r="F530" s="52"/>
    </row>
    <row r="531" spans="1:6" ht="24.75" x14ac:dyDescent="0.25">
      <c r="A531" s="14">
        <f t="shared" si="20"/>
        <v>62</v>
      </c>
      <c r="B531" s="7" t="s">
        <v>488</v>
      </c>
      <c r="C531" s="12">
        <v>23</v>
      </c>
      <c r="D531" s="12">
        <v>2</v>
      </c>
      <c r="E531" s="12">
        <f t="shared" si="19"/>
        <v>46</v>
      </c>
      <c r="F531" s="52"/>
    </row>
    <row r="532" spans="1:6" ht="24.75" x14ac:dyDescent="0.25">
      <c r="A532" s="14">
        <f t="shared" si="20"/>
        <v>63</v>
      </c>
      <c r="B532" s="7" t="s">
        <v>489</v>
      </c>
      <c r="C532" s="12">
        <v>21</v>
      </c>
      <c r="D532" s="12">
        <v>1</v>
      </c>
      <c r="E532" s="12">
        <f t="shared" si="19"/>
        <v>21</v>
      </c>
      <c r="F532" s="52"/>
    </row>
    <row r="533" spans="1:6" ht="24.75" x14ac:dyDescent="0.25">
      <c r="A533" s="14">
        <f t="shared" si="20"/>
        <v>64</v>
      </c>
      <c r="B533" s="7" t="s">
        <v>490</v>
      </c>
      <c r="C533" s="12">
        <v>88</v>
      </c>
      <c r="D533" s="12">
        <v>3</v>
      </c>
      <c r="E533" s="12">
        <f t="shared" si="19"/>
        <v>264</v>
      </c>
      <c r="F533" s="52"/>
    </row>
    <row r="534" spans="1:6" ht="24.75" x14ac:dyDescent="0.25">
      <c r="A534" s="14">
        <f t="shared" si="20"/>
        <v>65</v>
      </c>
      <c r="B534" s="7" t="s">
        <v>491</v>
      </c>
      <c r="C534" s="12">
        <v>122</v>
      </c>
      <c r="D534" s="12">
        <v>1</v>
      </c>
      <c r="E534" s="12">
        <f t="shared" si="19"/>
        <v>122</v>
      </c>
      <c r="F534" s="52"/>
    </row>
    <row r="535" spans="1:6" x14ac:dyDescent="0.25">
      <c r="A535" s="14">
        <f t="shared" si="20"/>
        <v>66</v>
      </c>
      <c r="B535" s="7" t="s">
        <v>492</v>
      </c>
      <c r="C535" s="12">
        <v>16</v>
      </c>
      <c r="D535" s="12">
        <v>1</v>
      </c>
      <c r="E535" s="12">
        <f t="shared" ref="E535:E598" si="21">C535*D535</f>
        <v>16</v>
      </c>
      <c r="F535" s="52"/>
    </row>
    <row r="536" spans="1:6" ht="24.75" x14ac:dyDescent="0.25">
      <c r="A536" s="14">
        <f t="shared" ref="A536:A599" si="22">A535+1</f>
        <v>67</v>
      </c>
      <c r="B536" s="7" t="s">
        <v>493</v>
      </c>
      <c r="C536" s="12">
        <v>58</v>
      </c>
      <c r="D536" s="12">
        <v>2</v>
      </c>
      <c r="E536" s="12">
        <f t="shared" si="21"/>
        <v>116</v>
      </c>
      <c r="F536" s="52"/>
    </row>
    <row r="537" spans="1:6" x14ac:dyDescent="0.25">
      <c r="A537" s="14">
        <f t="shared" si="22"/>
        <v>68</v>
      </c>
      <c r="B537" s="7" t="s">
        <v>494</v>
      </c>
      <c r="C537" s="12">
        <v>8</v>
      </c>
      <c r="D537" s="12">
        <v>1</v>
      </c>
      <c r="E537" s="12">
        <f t="shared" si="21"/>
        <v>8</v>
      </c>
      <c r="F537" s="52"/>
    </row>
    <row r="538" spans="1:6" x14ac:dyDescent="0.25">
      <c r="A538" s="14">
        <f t="shared" si="22"/>
        <v>69</v>
      </c>
      <c r="B538" s="7" t="s">
        <v>495</v>
      </c>
      <c r="C538" s="12">
        <v>15</v>
      </c>
      <c r="D538" s="12">
        <v>1</v>
      </c>
      <c r="E538" s="12">
        <f t="shared" si="21"/>
        <v>15</v>
      </c>
      <c r="F538" s="52"/>
    </row>
    <row r="539" spans="1:6" ht="24.75" x14ac:dyDescent="0.25">
      <c r="A539" s="14">
        <f t="shared" si="22"/>
        <v>70</v>
      </c>
      <c r="B539" s="7" t="s">
        <v>496</v>
      </c>
      <c r="C539" s="12">
        <v>50</v>
      </c>
      <c r="D539" s="12">
        <v>2</v>
      </c>
      <c r="E539" s="12">
        <f t="shared" si="21"/>
        <v>100</v>
      </c>
      <c r="F539" s="52"/>
    </row>
    <row r="540" spans="1:6" ht="24.75" x14ac:dyDescent="0.25">
      <c r="A540" s="14">
        <f t="shared" si="22"/>
        <v>71</v>
      </c>
      <c r="B540" s="7" t="s">
        <v>497</v>
      </c>
      <c r="C540" s="12">
        <v>66</v>
      </c>
      <c r="D540" s="12">
        <v>1</v>
      </c>
      <c r="E540" s="12">
        <f t="shared" si="21"/>
        <v>66</v>
      </c>
      <c r="F540" s="52"/>
    </row>
    <row r="541" spans="1:6" x14ac:dyDescent="0.25">
      <c r="A541" s="14">
        <f t="shared" si="22"/>
        <v>72</v>
      </c>
      <c r="B541" s="7" t="s">
        <v>498</v>
      </c>
      <c r="C541" s="12">
        <v>1</v>
      </c>
      <c r="D541" s="12">
        <v>1</v>
      </c>
      <c r="E541" s="12">
        <f t="shared" si="21"/>
        <v>1</v>
      </c>
      <c r="F541" s="52"/>
    </row>
    <row r="542" spans="1:6" x14ac:dyDescent="0.25">
      <c r="A542" s="14">
        <f t="shared" si="22"/>
        <v>73</v>
      </c>
      <c r="B542" s="7" t="s">
        <v>499</v>
      </c>
      <c r="C542" s="12">
        <v>30</v>
      </c>
      <c r="D542" s="12">
        <v>1</v>
      </c>
      <c r="E542" s="12">
        <f t="shared" si="21"/>
        <v>30</v>
      </c>
      <c r="F542" s="52"/>
    </row>
    <row r="543" spans="1:6" ht="24.75" x14ac:dyDescent="0.25">
      <c r="A543" s="14">
        <f t="shared" si="22"/>
        <v>74</v>
      </c>
      <c r="B543" s="7" t="s">
        <v>500</v>
      </c>
      <c r="C543" s="12">
        <v>1145</v>
      </c>
      <c r="D543" s="12">
        <v>1</v>
      </c>
      <c r="E543" s="12">
        <f t="shared" si="21"/>
        <v>1145</v>
      </c>
      <c r="F543" s="52"/>
    </row>
    <row r="544" spans="1:6" x14ac:dyDescent="0.25">
      <c r="A544" s="14">
        <f t="shared" si="22"/>
        <v>75</v>
      </c>
      <c r="B544" s="7" t="s">
        <v>501</v>
      </c>
      <c r="C544" s="12">
        <v>1040</v>
      </c>
      <c r="D544" s="12">
        <v>1</v>
      </c>
      <c r="E544" s="12">
        <f t="shared" si="21"/>
        <v>1040</v>
      </c>
      <c r="F544" s="52"/>
    </row>
    <row r="545" spans="1:6" ht="24.75" x14ac:dyDescent="0.25">
      <c r="A545" s="14">
        <f t="shared" si="22"/>
        <v>76</v>
      </c>
      <c r="B545" s="7" t="s">
        <v>502</v>
      </c>
      <c r="C545" s="12">
        <v>891</v>
      </c>
      <c r="D545" s="12">
        <v>1</v>
      </c>
      <c r="E545" s="12">
        <f t="shared" si="21"/>
        <v>891</v>
      </c>
      <c r="F545" s="52"/>
    </row>
    <row r="546" spans="1:6" ht="24.75" x14ac:dyDescent="0.25">
      <c r="A546" s="14">
        <f t="shared" si="22"/>
        <v>77</v>
      </c>
      <c r="B546" s="7" t="s">
        <v>503</v>
      </c>
      <c r="C546" s="12">
        <v>367</v>
      </c>
      <c r="D546" s="12">
        <v>1</v>
      </c>
      <c r="E546" s="12">
        <f t="shared" si="21"/>
        <v>367</v>
      </c>
      <c r="F546" s="52"/>
    </row>
    <row r="547" spans="1:6" ht="24.75" x14ac:dyDescent="0.25">
      <c r="A547" s="14">
        <f t="shared" si="22"/>
        <v>78</v>
      </c>
      <c r="B547" s="7" t="s">
        <v>504</v>
      </c>
      <c r="C547" s="12">
        <v>945</v>
      </c>
      <c r="D547" s="12">
        <v>1</v>
      </c>
      <c r="E547" s="12">
        <f t="shared" si="21"/>
        <v>945</v>
      </c>
      <c r="F547" s="52"/>
    </row>
    <row r="548" spans="1:6" ht="24.75" x14ac:dyDescent="0.25">
      <c r="A548" s="14">
        <f t="shared" si="22"/>
        <v>79</v>
      </c>
      <c r="B548" s="7" t="s">
        <v>505</v>
      </c>
      <c r="C548" s="12">
        <v>328</v>
      </c>
      <c r="D548" s="12">
        <v>1</v>
      </c>
      <c r="E548" s="12">
        <f t="shared" si="21"/>
        <v>328</v>
      </c>
      <c r="F548" s="52"/>
    </row>
    <row r="549" spans="1:6" ht="24.75" x14ac:dyDescent="0.25">
      <c r="A549" s="14">
        <f t="shared" si="22"/>
        <v>80</v>
      </c>
      <c r="B549" s="7" t="s">
        <v>506</v>
      </c>
      <c r="C549" s="12">
        <v>393</v>
      </c>
      <c r="D549" s="12">
        <v>1</v>
      </c>
      <c r="E549" s="12">
        <f t="shared" si="21"/>
        <v>393</v>
      </c>
      <c r="F549" s="52"/>
    </row>
    <row r="550" spans="1:6" x14ac:dyDescent="0.25">
      <c r="A550" s="14">
        <f t="shared" si="22"/>
        <v>81</v>
      </c>
      <c r="B550" s="7" t="s">
        <v>144</v>
      </c>
      <c r="C550" s="12">
        <v>85</v>
      </c>
      <c r="D550" s="12">
        <v>1</v>
      </c>
      <c r="E550" s="12">
        <f t="shared" si="21"/>
        <v>85</v>
      </c>
      <c r="F550" s="52"/>
    </row>
    <row r="551" spans="1:6" ht="24.75" x14ac:dyDescent="0.25">
      <c r="A551" s="14">
        <f t="shared" si="22"/>
        <v>82</v>
      </c>
      <c r="B551" s="7" t="s">
        <v>507</v>
      </c>
      <c r="C551" s="12">
        <v>16</v>
      </c>
      <c r="D551" s="12">
        <v>2</v>
      </c>
      <c r="E551" s="12">
        <f t="shared" si="21"/>
        <v>32</v>
      </c>
      <c r="F551" s="52"/>
    </row>
    <row r="552" spans="1:6" x14ac:dyDescent="0.25">
      <c r="A552" s="14">
        <f t="shared" si="22"/>
        <v>83</v>
      </c>
      <c r="B552" s="7" t="s">
        <v>508</v>
      </c>
      <c r="C552" s="12">
        <v>179</v>
      </c>
      <c r="D552" s="12">
        <v>1</v>
      </c>
      <c r="E552" s="12">
        <f t="shared" si="21"/>
        <v>179</v>
      </c>
      <c r="F552" s="52"/>
    </row>
    <row r="553" spans="1:6" x14ac:dyDescent="0.25">
      <c r="A553" s="14">
        <f t="shared" si="22"/>
        <v>84</v>
      </c>
      <c r="B553" s="7" t="s">
        <v>509</v>
      </c>
      <c r="C553" s="12">
        <v>59</v>
      </c>
      <c r="D553" s="12">
        <v>1</v>
      </c>
      <c r="E553" s="12">
        <f t="shared" si="21"/>
        <v>59</v>
      </c>
      <c r="F553" s="52"/>
    </row>
    <row r="554" spans="1:6" x14ac:dyDescent="0.25">
      <c r="A554" s="14">
        <f t="shared" si="22"/>
        <v>85</v>
      </c>
      <c r="B554" s="7" t="s">
        <v>510</v>
      </c>
      <c r="C554" s="12">
        <v>778</v>
      </c>
      <c r="D554" s="12">
        <v>1</v>
      </c>
      <c r="E554" s="12">
        <f t="shared" si="21"/>
        <v>778</v>
      </c>
      <c r="F554" s="52"/>
    </row>
    <row r="555" spans="1:6" ht="24.75" x14ac:dyDescent="0.25">
      <c r="A555" s="14">
        <f t="shared" si="22"/>
        <v>86</v>
      </c>
      <c r="B555" s="7" t="s">
        <v>511</v>
      </c>
      <c r="C555" s="12">
        <v>666</v>
      </c>
      <c r="D555" s="12">
        <v>1</v>
      </c>
      <c r="E555" s="12">
        <f t="shared" si="21"/>
        <v>666</v>
      </c>
      <c r="F555" s="52"/>
    </row>
    <row r="556" spans="1:6" ht="24.75" x14ac:dyDescent="0.25">
      <c r="A556" s="14">
        <f t="shared" si="22"/>
        <v>87</v>
      </c>
      <c r="B556" s="7" t="s">
        <v>512</v>
      </c>
      <c r="C556" s="12">
        <v>8</v>
      </c>
      <c r="D556" s="12">
        <v>1</v>
      </c>
      <c r="E556" s="12">
        <f t="shared" si="21"/>
        <v>8</v>
      </c>
      <c r="F556" s="52"/>
    </row>
    <row r="557" spans="1:6" x14ac:dyDescent="0.25">
      <c r="A557" s="14">
        <f t="shared" si="22"/>
        <v>88</v>
      </c>
      <c r="B557" s="7" t="s">
        <v>513</v>
      </c>
      <c r="C557" s="12">
        <v>18</v>
      </c>
      <c r="D557" s="12">
        <v>1</v>
      </c>
      <c r="E557" s="12">
        <f t="shared" si="21"/>
        <v>18</v>
      </c>
      <c r="F557" s="52"/>
    </row>
    <row r="558" spans="1:6" x14ac:dyDescent="0.25">
      <c r="A558" s="14">
        <f t="shared" si="22"/>
        <v>89</v>
      </c>
      <c r="B558" s="7" t="s">
        <v>514</v>
      </c>
      <c r="C558" s="12">
        <v>52</v>
      </c>
      <c r="D558" s="12">
        <v>1</v>
      </c>
      <c r="E558" s="12">
        <f t="shared" si="21"/>
        <v>52</v>
      </c>
      <c r="F558" s="52"/>
    </row>
    <row r="559" spans="1:6" ht="24.75" x14ac:dyDescent="0.25">
      <c r="A559" s="14">
        <f t="shared" si="22"/>
        <v>90</v>
      </c>
      <c r="B559" s="7" t="s">
        <v>515</v>
      </c>
      <c r="C559" s="12">
        <v>2862</v>
      </c>
      <c r="D559" s="12">
        <v>1</v>
      </c>
      <c r="E559" s="12">
        <f t="shared" si="21"/>
        <v>2862</v>
      </c>
      <c r="F559" s="52"/>
    </row>
    <row r="560" spans="1:6" ht="24.75" x14ac:dyDescent="0.25">
      <c r="A560" s="14">
        <f t="shared" si="22"/>
        <v>91</v>
      </c>
      <c r="B560" s="7" t="s">
        <v>516</v>
      </c>
      <c r="C560" s="12">
        <v>1997</v>
      </c>
      <c r="D560" s="12">
        <v>1</v>
      </c>
      <c r="E560" s="12">
        <f t="shared" si="21"/>
        <v>1997</v>
      </c>
      <c r="F560" s="52"/>
    </row>
    <row r="561" spans="1:6" ht="24.75" x14ac:dyDescent="0.25">
      <c r="A561" s="14">
        <f t="shared" si="22"/>
        <v>92</v>
      </c>
      <c r="B561" s="7" t="s">
        <v>517</v>
      </c>
      <c r="C561" s="12">
        <v>2454</v>
      </c>
      <c r="D561" s="12">
        <v>1</v>
      </c>
      <c r="E561" s="12">
        <f t="shared" si="21"/>
        <v>2454</v>
      </c>
      <c r="F561" s="52"/>
    </row>
    <row r="562" spans="1:6" ht="24.75" x14ac:dyDescent="0.25">
      <c r="A562" s="14">
        <f t="shared" si="22"/>
        <v>93</v>
      </c>
      <c r="B562" s="7" t="s">
        <v>518</v>
      </c>
      <c r="C562" s="12">
        <v>1592</v>
      </c>
      <c r="D562" s="12">
        <v>1</v>
      </c>
      <c r="E562" s="12">
        <f t="shared" si="21"/>
        <v>1592</v>
      </c>
      <c r="F562" s="52"/>
    </row>
    <row r="563" spans="1:6" x14ac:dyDescent="0.25">
      <c r="A563" s="14">
        <f t="shared" si="22"/>
        <v>94</v>
      </c>
      <c r="B563" s="7" t="s">
        <v>519</v>
      </c>
      <c r="C563" s="12">
        <v>1434</v>
      </c>
      <c r="D563" s="12">
        <v>1</v>
      </c>
      <c r="E563" s="12">
        <f t="shared" si="21"/>
        <v>1434</v>
      </c>
      <c r="F563" s="52"/>
    </row>
    <row r="564" spans="1:6" ht="24.75" x14ac:dyDescent="0.25">
      <c r="A564" s="14">
        <f t="shared" si="22"/>
        <v>95</v>
      </c>
      <c r="B564" s="7" t="s">
        <v>520</v>
      </c>
      <c r="C564" s="12">
        <v>2004</v>
      </c>
      <c r="D564" s="12">
        <v>1</v>
      </c>
      <c r="E564" s="12">
        <f t="shared" si="21"/>
        <v>2004</v>
      </c>
      <c r="F564" s="52"/>
    </row>
    <row r="565" spans="1:6" x14ac:dyDescent="0.25">
      <c r="A565" s="14">
        <f t="shared" si="22"/>
        <v>96</v>
      </c>
      <c r="B565" s="7" t="s">
        <v>521</v>
      </c>
      <c r="C565" s="12">
        <v>7</v>
      </c>
      <c r="D565" s="12">
        <v>3</v>
      </c>
      <c r="E565" s="12">
        <f t="shared" si="21"/>
        <v>21</v>
      </c>
      <c r="F565" s="52"/>
    </row>
    <row r="566" spans="1:6" x14ac:dyDescent="0.25">
      <c r="A566" s="14">
        <f t="shared" si="22"/>
        <v>97</v>
      </c>
      <c r="B566" s="7" t="s">
        <v>522</v>
      </c>
      <c r="C566" s="12">
        <v>21</v>
      </c>
      <c r="D566" s="12">
        <v>1</v>
      </c>
      <c r="E566" s="12">
        <f t="shared" si="21"/>
        <v>21</v>
      </c>
      <c r="F566" s="52"/>
    </row>
    <row r="567" spans="1:6" x14ac:dyDescent="0.25">
      <c r="A567" s="14">
        <f t="shared" si="22"/>
        <v>98</v>
      </c>
      <c r="B567" s="7" t="s">
        <v>523</v>
      </c>
      <c r="C567" s="12">
        <v>249</v>
      </c>
      <c r="D567" s="12">
        <v>1</v>
      </c>
      <c r="E567" s="12">
        <f t="shared" si="21"/>
        <v>249</v>
      </c>
      <c r="F567" s="52"/>
    </row>
    <row r="568" spans="1:6" x14ac:dyDescent="0.25">
      <c r="A568" s="14">
        <f t="shared" si="22"/>
        <v>99</v>
      </c>
      <c r="B568" s="7" t="s">
        <v>524</v>
      </c>
      <c r="C568" s="12">
        <v>381</v>
      </c>
      <c r="D568" s="12">
        <v>1</v>
      </c>
      <c r="E568" s="12">
        <f t="shared" si="21"/>
        <v>381</v>
      </c>
      <c r="F568" s="52"/>
    </row>
    <row r="569" spans="1:6" x14ac:dyDescent="0.25">
      <c r="A569" s="14">
        <f t="shared" si="22"/>
        <v>100</v>
      </c>
      <c r="B569" s="7" t="s">
        <v>525</v>
      </c>
      <c r="C569" s="12">
        <v>60</v>
      </c>
      <c r="D569" s="12">
        <v>26</v>
      </c>
      <c r="E569" s="12">
        <f t="shared" si="21"/>
        <v>1560</v>
      </c>
      <c r="F569" s="52"/>
    </row>
    <row r="570" spans="1:6" x14ac:dyDescent="0.25">
      <c r="A570" s="14">
        <f t="shared" si="22"/>
        <v>101</v>
      </c>
      <c r="B570" s="7" t="s">
        <v>526</v>
      </c>
      <c r="C570" s="12">
        <v>12</v>
      </c>
      <c r="D570" s="12">
        <v>1</v>
      </c>
      <c r="E570" s="12">
        <f t="shared" si="21"/>
        <v>12</v>
      </c>
      <c r="F570" s="52"/>
    </row>
    <row r="571" spans="1:6" ht="24.75" x14ac:dyDescent="0.25">
      <c r="A571" s="14">
        <f t="shared" si="22"/>
        <v>102</v>
      </c>
      <c r="B571" s="7" t="s">
        <v>527</v>
      </c>
      <c r="C571" s="12">
        <v>29</v>
      </c>
      <c r="D571" s="12">
        <v>1</v>
      </c>
      <c r="E571" s="12">
        <f t="shared" si="21"/>
        <v>29</v>
      </c>
      <c r="F571" s="52"/>
    </row>
    <row r="572" spans="1:6" x14ac:dyDescent="0.25">
      <c r="A572" s="14">
        <f t="shared" si="22"/>
        <v>103</v>
      </c>
      <c r="B572" s="7" t="s">
        <v>528</v>
      </c>
      <c r="C572" s="12">
        <v>49</v>
      </c>
      <c r="D572" s="12">
        <v>8</v>
      </c>
      <c r="E572" s="12">
        <f t="shared" si="21"/>
        <v>392</v>
      </c>
      <c r="F572" s="52"/>
    </row>
    <row r="573" spans="1:6" x14ac:dyDescent="0.25">
      <c r="A573" s="14">
        <f t="shared" si="22"/>
        <v>104</v>
      </c>
      <c r="B573" s="7" t="s">
        <v>529</v>
      </c>
      <c r="C573" s="12">
        <v>31</v>
      </c>
      <c r="D573" s="12">
        <v>1</v>
      </c>
      <c r="E573" s="12">
        <f t="shared" si="21"/>
        <v>31</v>
      </c>
      <c r="F573" s="52"/>
    </row>
    <row r="574" spans="1:6" x14ac:dyDescent="0.25">
      <c r="A574" s="14">
        <f t="shared" si="22"/>
        <v>105</v>
      </c>
      <c r="B574" s="7" t="s">
        <v>530</v>
      </c>
      <c r="C574" s="12">
        <v>1</v>
      </c>
      <c r="D574" s="12">
        <v>44</v>
      </c>
      <c r="E574" s="12">
        <f t="shared" si="21"/>
        <v>44</v>
      </c>
      <c r="F574" s="52"/>
    </row>
    <row r="575" spans="1:6" x14ac:dyDescent="0.25">
      <c r="A575" s="14">
        <f t="shared" si="22"/>
        <v>106</v>
      </c>
      <c r="B575" s="7" t="s">
        <v>531</v>
      </c>
      <c r="C575" s="12">
        <v>1</v>
      </c>
      <c r="D575" s="12">
        <v>21</v>
      </c>
      <c r="E575" s="12">
        <f t="shared" si="21"/>
        <v>21</v>
      </c>
      <c r="F575" s="52"/>
    </row>
    <row r="576" spans="1:6" x14ac:dyDescent="0.25">
      <c r="A576" s="14">
        <f t="shared" si="22"/>
        <v>107</v>
      </c>
      <c r="B576" s="7" t="s">
        <v>532</v>
      </c>
      <c r="C576" s="12">
        <v>17</v>
      </c>
      <c r="D576" s="12">
        <v>4</v>
      </c>
      <c r="E576" s="12">
        <f t="shared" si="21"/>
        <v>68</v>
      </c>
      <c r="F576" s="52"/>
    </row>
    <row r="577" spans="1:6" x14ac:dyDescent="0.25">
      <c r="A577" s="14">
        <f t="shared" si="22"/>
        <v>108</v>
      </c>
      <c r="B577" s="7" t="s">
        <v>533</v>
      </c>
      <c r="C577" s="12">
        <v>28</v>
      </c>
      <c r="D577" s="12">
        <v>1</v>
      </c>
      <c r="E577" s="12">
        <f t="shared" si="21"/>
        <v>28</v>
      </c>
      <c r="F577" s="52"/>
    </row>
    <row r="578" spans="1:6" x14ac:dyDescent="0.25">
      <c r="A578" s="14">
        <f t="shared" si="22"/>
        <v>109</v>
      </c>
      <c r="B578" s="7" t="s">
        <v>534</v>
      </c>
      <c r="C578" s="12">
        <v>18</v>
      </c>
      <c r="D578" s="12">
        <v>2</v>
      </c>
      <c r="E578" s="12">
        <f t="shared" si="21"/>
        <v>36</v>
      </c>
      <c r="F578" s="52"/>
    </row>
    <row r="579" spans="1:6" ht="24.75" x14ac:dyDescent="0.25">
      <c r="A579" s="14">
        <f t="shared" si="22"/>
        <v>110</v>
      </c>
      <c r="B579" s="7" t="s">
        <v>535</v>
      </c>
      <c r="C579" s="12">
        <v>205</v>
      </c>
      <c r="D579" s="12">
        <v>2</v>
      </c>
      <c r="E579" s="12">
        <f t="shared" si="21"/>
        <v>410</v>
      </c>
      <c r="F579" s="52"/>
    </row>
    <row r="580" spans="1:6" ht="24.75" x14ac:dyDescent="0.25">
      <c r="A580" s="14">
        <f t="shared" si="22"/>
        <v>111</v>
      </c>
      <c r="B580" s="7" t="s">
        <v>536</v>
      </c>
      <c r="C580" s="12">
        <v>205</v>
      </c>
      <c r="D580" s="12">
        <v>16</v>
      </c>
      <c r="E580" s="12">
        <f t="shared" si="21"/>
        <v>3280</v>
      </c>
      <c r="F580" s="52"/>
    </row>
    <row r="581" spans="1:6" ht="24.75" x14ac:dyDescent="0.25">
      <c r="A581" s="14">
        <f t="shared" si="22"/>
        <v>112</v>
      </c>
      <c r="B581" s="7" t="s">
        <v>537</v>
      </c>
      <c r="C581" s="12">
        <v>185</v>
      </c>
      <c r="D581" s="12">
        <v>2</v>
      </c>
      <c r="E581" s="12">
        <f t="shared" si="21"/>
        <v>370</v>
      </c>
      <c r="F581" s="52"/>
    </row>
    <row r="582" spans="1:6" x14ac:dyDescent="0.25">
      <c r="A582" s="14">
        <f t="shared" si="22"/>
        <v>113</v>
      </c>
      <c r="B582" s="7" t="s">
        <v>538</v>
      </c>
      <c r="C582" s="12">
        <v>46</v>
      </c>
      <c r="D582" s="12">
        <v>8</v>
      </c>
      <c r="E582" s="12">
        <f t="shared" si="21"/>
        <v>368</v>
      </c>
      <c r="F582" s="52"/>
    </row>
    <row r="583" spans="1:6" x14ac:dyDescent="0.25">
      <c r="A583" s="14">
        <f t="shared" si="22"/>
        <v>114</v>
      </c>
      <c r="B583" s="7" t="s">
        <v>539</v>
      </c>
      <c r="C583" s="12">
        <v>31</v>
      </c>
      <c r="D583" s="12">
        <v>4</v>
      </c>
      <c r="E583" s="12">
        <f t="shared" si="21"/>
        <v>124</v>
      </c>
      <c r="F583" s="52"/>
    </row>
    <row r="584" spans="1:6" x14ac:dyDescent="0.25">
      <c r="A584" s="14">
        <f t="shared" si="22"/>
        <v>115</v>
      </c>
      <c r="B584" s="7" t="s">
        <v>540</v>
      </c>
      <c r="C584" s="12">
        <v>3</v>
      </c>
      <c r="D584" s="12">
        <v>5</v>
      </c>
      <c r="E584" s="12">
        <f t="shared" si="21"/>
        <v>15</v>
      </c>
      <c r="F584" s="52"/>
    </row>
    <row r="585" spans="1:6" x14ac:dyDescent="0.25">
      <c r="A585" s="14">
        <f t="shared" si="22"/>
        <v>116</v>
      </c>
      <c r="B585" s="7" t="s">
        <v>541</v>
      </c>
      <c r="C585" s="12">
        <v>5</v>
      </c>
      <c r="D585" s="12">
        <v>8</v>
      </c>
      <c r="E585" s="12">
        <f t="shared" si="21"/>
        <v>40</v>
      </c>
      <c r="F585" s="52"/>
    </row>
    <row r="586" spans="1:6" x14ac:dyDescent="0.25">
      <c r="A586" s="14">
        <f t="shared" si="22"/>
        <v>117</v>
      </c>
      <c r="B586" s="7" t="s">
        <v>542</v>
      </c>
      <c r="C586" s="12">
        <v>21</v>
      </c>
      <c r="D586" s="12">
        <v>1</v>
      </c>
      <c r="E586" s="12">
        <f t="shared" si="21"/>
        <v>21</v>
      </c>
      <c r="F586" s="52"/>
    </row>
    <row r="587" spans="1:6" x14ac:dyDescent="0.25">
      <c r="A587" s="14">
        <f t="shared" si="22"/>
        <v>118</v>
      </c>
      <c r="B587" s="7" t="s">
        <v>543</v>
      </c>
      <c r="C587" s="12">
        <v>3</v>
      </c>
      <c r="D587" s="12">
        <v>2</v>
      </c>
      <c r="E587" s="12">
        <f t="shared" si="21"/>
        <v>6</v>
      </c>
      <c r="F587" s="52"/>
    </row>
    <row r="588" spans="1:6" x14ac:dyDescent="0.25">
      <c r="A588" s="14">
        <f t="shared" si="22"/>
        <v>119</v>
      </c>
      <c r="B588" s="7" t="s">
        <v>544</v>
      </c>
      <c r="C588" s="12">
        <v>31</v>
      </c>
      <c r="D588" s="12">
        <v>1</v>
      </c>
      <c r="E588" s="12">
        <f t="shared" si="21"/>
        <v>31</v>
      </c>
      <c r="F588" s="52"/>
    </row>
    <row r="589" spans="1:6" x14ac:dyDescent="0.25">
      <c r="A589" s="14">
        <f t="shared" si="22"/>
        <v>120</v>
      </c>
      <c r="B589" s="7" t="s">
        <v>545</v>
      </c>
      <c r="C589" s="12">
        <v>18</v>
      </c>
      <c r="D589" s="12">
        <v>9</v>
      </c>
      <c r="E589" s="12">
        <f t="shared" si="21"/>
        <v>162</v>
      </c>
      <c r="F589" s="52"/>
    </row>
    <row r="590" spans="1:6" ht="24.75" x14ac:dyDescent="0.25">
      <c r="A590" s="14">
        <f t="shared" si="22"/>
        <v>121</v>
      </c>
      <c r="B590" s="7" t="s">
        <v>546</v>
      </c>
      <c r="C590" s="12">
        <v>17</v>
      </c>
      <c r="D590" s="12">
        <v>1</v>
      </c>
      <c r="E590" s="12">
        <f t="shared" si="21"/>
        <v>17</v>
      </c>
      <c r="F590" s="52"/>
    </row>
    <row r="591" spans="1:6" ht="24.75" x14ac:dyDescent="0.25">
      <c r="A591" s="14">
        <f t="shared" si="22"/>
        <v>122</v>
      </c>
      <c r="B591" s="7" t="s">
        <v>547</v>
      </c>
      <c r="C591" s="12">
        <v>2</v>
      </c>
      <c r="D591" s="12">
        <v>4</v>
      </c>
      <c r="E591" s="12">
        <f t="shared" si="21"/>
        <v>8</v>
      </c>
      <c r="F591" s="52"/>
    </row>
    <row r="592" spans="1:6" x14ac:dyDescent="0.25">
      <c r="A592" s="14">
        <f t="shared" si="22"/>
        <v>123</v>
      </c>
      <c r="B592" s="7" t="s">
        <v>548</v>
      </c>
      <c r="C592" s="12">
        <v>5</v>
      </c>
      <c r="D592" s="12">
        <v>1</v>
      </c>
      <c r="E592" s="12">
        <f t="shared" si="21"/>
        <v>5</v>
      </c>
      <c r="F592" s="52"/>
    </row>
    <row r="593" spans="1:6" ht="24.75" x14ac:dyDescent="0.25">
      <c r="A593" s="14">
        <f t="shared" si="22"/>
        <v>124</v>
      </c>
      <c r="B593" s="7" t="s">
        <v>549</v>
      </c>
      <c r="C593" s="12">
        <v>7</v>
      </c>
      <c r="D593" s="12">
        <v>1</v>
      </c>
      <c r="E593" s="12">
        <f t="shared" si="21"/>
        <v>7</v>
      </c>
      <c r="F593" s="52"/>
    </row>
    <row r="594" spans="1:6" ht="24.75" x14ac:dyDescent="0.25">
      <c r="A594" s="14">
        <f t="shared" si="22"/>
        <v>125</v>
      </c>
      <c r="B594" s="7" t="s">
        <v>550</v>
      </c>
      <c r="C594" s="12">
        <v>25</v>
      </c>
      <c r="D594" s="12">
        <v>2</v>
      </c>
      <c r="E594" s="12">
        <f t="shared" si="21"/>
        <v>50</v>
      </c>
      <c r="F594" s="52"/>
    </row>
    <row r="595" spans="1:6" ht="24.75" x14ac:dyDescent="0.25">
      <c r="A595" s="14">
        <f t="shared" si="22"/>
        <v>126</v>
      </c>
      <c r="B595" s="7" t="s">
        <v>551</v>
      </c>
      <c r="C595" s="12">
        <v>7</v>
      </c>
      <c r="D595" s="12">
        <v>11</v>
      </c>
      <c r="E595" s="12">
        <f t="shared" si="21"/>
        <v>77</v>
      </c>
      <c r="F595" s="52"/>
    </row>
    <row r="596" spans="1:6" ht="24.75" x14ac:dyDescent="0.25">
      <c r="A596" s="14">
        <f t="shared" si="22"/>
        <v>127</v>
      </c>
      <c r="B596" s="7" t="s">
        <v>552</v>
      </c>
      <c r="C596" s="12">
        <v>135</v>
      </c>
      <c r="D596" s="12">
        <v>1</v>
      </c>
      <c r="E596" s="12">
        <f t="shared" si="21"/>
        <v>135</v>
      </c>
      <c r="F596" s="52"/>
    </row>
    <row r="597" spans="1:6" ht="24.75" x14ac:dyDescent="0.25">
      <c r="A597" s="14">
        <f t="shared" si="22"/>
        <v>128</v>
      </c>
      <c r="B597" s="7" t="s">
        <v>553</v>
      </c>
      <c r="C597" s="12">
        <v>16</v>
      </c>
      <c r="D597" s="12">
        <v>1</v>
      </c>
      <c r="E597" s="12">
        <f t="shared" si="21"/>
        <v>16</v>
      </c>
      <c r="F597" s="52"/>
    </row>
    <row r="598" spans="1:6" x14ac:dyDescent="0.25">
      <c r="A598" s="14">
        <f t="shared" si="22"/>
        <v>129</v>
      </c>
      <c r="B598" s="7" t="s">
        <v>554</v>
      </c>
      <c r="C598" s="12">
        <v>4</v>
      </c>
      <c r="D598" s="12">
        <v>3</v>
      </c>
      <c r="E598" s="12">
        <f t="shared" si="21"/>
        <v>12</v>
      </c>
      <c r="F598" s="52"/>
    </row>
    <row r="599" spans="1:6" x14ac:dyDescent="0.25">
      <c r="A599" s="14">
        <f t="shared" si="22"/>
        <v>130</v>
      </c>
      <c r="B599" s="7" t="s">
        <v>555</v>
      </c>
      <c r="C599" s="12">
        <v>18</v>
      </c>
      <c r="D599" s="12">
        <v>2</v>
      </c>
      <c r="E599" s="12">
        <f t="shared" ref="E599:E662" si="23">C599*D599</f>
        <v>36</v>
      </c>
      <c r="F599" s="52"/>
    </row>
    <row r="600" spans="1:6" ht="24.75" x14ac:dyDescent="0.25">
      <c r="A600" s="14">
        <f t="shared" ref="A600:A663" si="24">A599+1</f>
        <v>131</v>
      </c>
      <c r="B600" s="7" t="s">
        <v>556</v>
      </c>
      <c r="C600" s="12">
        <v>21</v>
      </c>
      <c r="D600" s="12">
        <v>3</v>
      </c>
      <c r="E600" s="12">
        <f t="shared" si="23"/>
        <v>63</v>
      </c>
      <c r="F600" s="52"/>
    </row>
    <row r="601" spans="1:6" x14ac:dyDescent="0.25">
      <c r="A601" s="14">
        <f t="shared" si="24"/>
        <v>132</v>
      </c>
      <c r="B601" s="7" t="s">
        <v>557</v>
      </c>
      <c r="C601" s="12">
        <v>20</v>
      </c>
      <c r="D601" s="12">
        <v>8</v>
      </c>
      <c r="E601" s="12">
        <f t="shared" si="23"/>
        <v>160</v>
      </c>
      <c r="F601" s="52"/>
    </row>
    <row r="602" spans="1:6" x14ac:dyDescent="0.25">
      <c r="A602" s="14">
        <f t="shared" si="24"/>
        <v>133</v>
      </c>
      <c r="B602" s="7" t="s">
        <v>558</v>
      </c>
      <c r="C602" s="12">
        <v>2</v>
      </c>
      <c r="D602" s="12">
        <v>1</v>
      </c>
      <c r="E602" s="12">
        <f t="shared" si="23"/>
        <v>2</v>
      </c>
      <c r="F602" s="52"/>
    </row>
    <row r="603" spans="1:6" x14ac:dyDescent="0.25">
      <c r="A603" s="14">
        <f t="shared" si="24"/>
        <v>134</v>
      </c>
      <c r="B603" s="7" t="s">
        <v>559</v>
      </c>
      <c r="C603" s="12">
        <v>24</v>
      </c>
      <c r="D603" s="12">
        <v>1</v>
      </c>
      <c r="E603" s="12">
        <f t="shared" si="23"/>
        <v>24</v>
      </c>
      <c r="F603" s="52"/>
    </row>
    <row r="604" spans="1:6" ht="24.75" x14ac:dyDescent="0.25">
      <c r="A604" s="14">
        <f t="shared" si="24"/>
        <v>135</v>
      </c>
      <c r="B604" s="7" t="s">
        <v>560</v>
      </c>
      <c r="C604" s="12">
        <v>30</v>
      </c>
      <c r="D604" s="12">
        <v>1</v>
      </c>
      <c r="E604" s="12">
        <f t="shared" si="23"/>
        <v>30</v>
      </c>
      <c r="F604" s="52"/>
    </row>
    <row r="605" spans="1:6" x14ac:dyDescent="0.25">
      <c r="A605" s="14">
        <f t="shared" si="24"/>
        <v>136</v>
      </c>
      <c r="B605" s="7" t="s">
        <v>561</v>
      </c>
      <c r="C605" s="12">
        <v>174</v>
      </c>
      <c r="D605" s="12">
        <v>2</v>
      </c>
      <c r="E605" s="12">
        <f t="shared" si="23"/>
        <v>348</v>
      </c>
      <c r="F605" s="52"/>
    </row>
    <row r="606" spans="1:6" ht="24.75" x14ac:dyDescent="0.25">
      <c r="A606" s="14">
        <f t="shared" si="24"/>
        <v>137</v>
      </c>
      <c r="B606" s="7" t="s">
        <v>562</v>
      </c>
      <c r="C606" s="12">
        <v>163</v>
      </c>
      <c r="D606" s="12">
        <v>1</v>
      </c>
      <c r="E606" s="12">
        <f t="shared" si="23"/>
        <v>163</v>
      </c>
      <c r="F606" s="52"/>
    </row>
    <row r="607" spans="1:6" x14ac:dyDescent="0.25">
      <c r="A607" s="14">
        <f t="shared" si="24"/>
        <v>138</v>
      </c>
      <c r="B607" s="7" t="s">
        <v>563</v>
      </c>
      <c r="C607" s="12">
        <v>174</v>
      </c>
      <c r="D607" s="12">
        <v>1</v>
      </c>
      <c r="E607" s="12">
        <f t="shared" si="23"/>
        <v>174</v>
      </c>
      <c r="F607" s="52"/>
    </row>
    <row r="608" spans="1:6" x14ac:dyDescent="0.25">
      <c r="A608" s="14">
        <f t="shared" si="24"/>
        <v>139</v>
      </c>
      <c r="B608" s="7" t="s">
        <v>564</v>
      </c>
      <c r="C608" s="12">
        <v>30</v>
      </c>
      <c r="D608" s="12">
        <v>1</v>
      </c>
      <c r="E608" s="12">
        <f t="shared" si="23"/>
        <v>30</v>
      </c>
      <c r="F608" s="52"/>
    </row>
    <row r="609" spans="1:6" x14ac:dyDescent="0.25">
      <c r="A609" s="14">
        <f t="shared" si="24"/>
        <v>140</v>
      </c>
      <c r="B609" s="7" t="s">
        <v>565</v>
      </c>
      <c r="C609" s="12">
        <v>47</v>
      </c>
      <c r="D609" s="12">
        <v>1</v>
      </c>
      <c r="E609" s="12">
        <f t="shared" si="23"/>
        <v>47</v>
      </c>
      <c r="F609" s="52"/>
    </row>
    <row r="610" spans="1:6" x14ac:dyDescent="0.25">
      <c r="A610" s="14">
        <f t="shared" si="24"/>
        <v>141</v>
      </c>
      <c r="B610" s="7" t="s">
        <v>566</v>
      </c>
      <c r="C610" s="12">
        <v>5</v>
      </c>
      <c r="D610" s="12">
        <v>25</v>
      </c>
      <c r="E610" s="12">
        <f t="shared" si="23"/>
        <v>125</v>
      </c>
      <c r="F610" s="52"/>
    </row>
    <row r="611" spans="1:6" ht="24.75" x14ac:dyDescent="0.25">
      <c r="A611" s="14">
        <f t="shared" si="24"/>
        <v>142</v>
      </c>
      <c r="B611" s="7" t="s">
        <v>567</v>
      </c>
      <c r="C611" s="12">
        <v>9</v>
      </c>
      <c r="D611" s="12">
        <v>1</v>
      </c>
      <c r="E611" s="12">
        <f t="shared" si="23"/>
        <v>9</v>
      </c>
      <c r="F611" s="52"/>
    </row>
    <row r="612" spans="1:6" x14ac:dyDescent="0.25">
      <c r="A612" s="14">
        <f t="shared" si="24"/>
        <v>143</v>
      </c>
      <c r="B612" s="7" t="s">
        <v>568</v>
      </c>
      <c r="C612" s="12">
        <v>36</v>
      </c>
      <c r="D612" s="12">
        <v>1</v>
      </c>
      <c r="E612" s="12">
        <f t="shared" si="23"/>
        <v>36</v>
      </c>
      <c r="F612" s="52"/>
    </row>
    <row r="613" spans="1:6" x14ac:dyDescent="0.25">
      <c r="A613" s="14">
        <f t="shared" si="24"/>
        <v>144</v>
      </c>
      <c r="B613" s="7" t="s">
        <v>569</v>
      </c>
      <c r="C613" s="12">
        <v>43</v>
      </c>
      <c r="D613" s="12">
        <v>5</v>
      </c>
      <c r="E613" s="12">
        <f t="shared" si="23"/>
        <v>215</v>
      </c>
      <c r="F613" s="52"/>
    </row>
    <row r="614" spans="1:6" ht="24.75" x14ac:dyDescent="0.25">
      <c r="A614" s="14">
        <f t="shared" si="24"/>
        <v>145</v>
      </c>
      <c r="B614" s="7" t="s">
        <v>570</v>
      </c>
      <c r="C614" s="12">
        <v>6</v>
      </c>
      <c r="D614" s="12">
        <v>2</v>
      </c>
      <c r="E614" s="12">
        <f t="shared" si="23"/>
        <v>12</v>
      </c>
      <c r="F614" s="52"/>
    </row>
    <row r="615" spans="1:6" x14ac:dyDescent="0.25">
      <c r="A615" s="14">
        <f t="shared" si="24"/>
        <v>146</v>
      </c>
      <c r="B615" s="7" t="s">
        <v>571</v>
      </c>
      <c r="C615" s="12">
        <v>1</v>
      </c>
      <c r="D615" s="12">
        <v>1</v>
      </c>
      <c r="E615" s="12">
        <f t="shared" si="23"/>
        <v>1</v>
      </c>
      <c r="F615" s="52"/>
    </row>
    <row r="616" spans="1:6" ht="24.75" x14ac:dyDescent="0.25">
      <c r="A616" s="14">
        <f t="shared" si="24"/>
        <v>147</v>
      </c>
      <c r="B616" s="7" t="s">
        <v>572</v>
      </c>
      <c r="C616" s="12">
        <v>105</v>
      </c>
      <c r="D616" s="12">
        <v>2</v>
      </c>
      <c r="E616" s="12">
        <f t="shared" si="23"/>
        <v>210</v>
      </c>
      <c r="F616" s="52"/>
    </row>
    <row r="617" spans="1:6" x14ac:dyDescent="0.25">
      <c r="A617" s="14">
        <f t="shared" si="24"/>
        <v>148</v>
      </c>
      <c r="B617" s="7" t="s">
        <v>573</v>
      </c>
      <c r="C617" s="12">
        <v>85</v>
      </c>
      <c r="D617" s="12">
        <v>1</v>
      </c>
      <c r="E617" s="12">
        <f t="shared" si="23"/>
        <v>85</v>
      </c>
      <c r="F617" s="52"/>
    </row>
    <row r="618" spans="1:6" ht="24.75" x14ac:dyDescent="0.25">
      <c r="A618" s="14">
        <f t="shared" si="24"/>
        <v>149</v>
      </c>
      <c r="B618" s="7" t="s">
        <v>574</v>
      </c>
      <c r="C618" s="12">
        <v>16</v>
      </c>
      <c r="D618" s="12">
        <v>20</v>
      </c>
      <c r="E618" s="12">
        <f t="shared" si="23"/>
        <v>320</v>
      </c>
      <c r="F618" s="52"/>
    </row>
    <row r="619" spans="1:6" x14ac:dyDescent="0.25">
      <c r="A619" s="14">
        <f t="shared" si="24"/>
        <v>150</v>
      </c>
      <c r="B619" s="7" t="s">
        <v>575</v>
      </c>
      <c r="C619" s="12">
        <v>24</v>
      </c>
      <c r="D619" s="12">
        <v>1</v>
      </c>
      <c r="E619" s="12">
        <f t="shared" si="23"/>
        <v>24</v>
      </c>
      <c r="F619" s="52"/>
    </row>
    <row r="620" spans="1:6" ht="36.75" x14ac:dyDescent="0.25">
      <c r="A620" s="14">
        <f t="shared" si="24"/>
        <v>151</v>
      </c>
      <c r="B620" s="7" t="s">
        <v>576</v>
      </c>
      <c r="C620" s="12">
        <v>19</v>
      </c>
      <c r="D620" s="12">
        <v>28</v>
      </c>
      <c r="E620" s="12">
        <f t="shared" si="23"/>
        <v>532</v>
      </c>
      <c r="F620" s="52"/>
    </row>
    <row r="621" spans="1:6" x14ac:dyDescent="0.25">
      <c r="A621" s="14">
        <f t="shared" si="24"/>
        <v>152</v>
      </c>
      <c r="B621" s="7" t="s">
        <v>577</v>
      </c>
      <c r="C621" s="12">
        <v>259</v>
      </c>
      <c r="D621" s="12">
        <v>28</v>
      </c>
      <c r="E621" s="12">
        <f t="shared" si="23"/>
        <v>7252</v>
      </c>
      <c r="F621" s="52"/>
    </row>
    <row r="622" spans="1:6" ht="24.75" x14ac:dyDescent="0.25">
      <c r="A622" s="14">
        <f t="shared" si="24"/>
        <v>153</v>
      </c>
      <c r="B622" s="7" t="s">
        <v>578</v>
      </c>
      <c r="C622" s="12">
        <v>6</v>
      </c>
      <c r="D622" s="12">
        <v>22</v>
      </c>
      <c r="E622" s="12">
        <f t="shared" si="23"/>
        <v>132</v>
      </c>
      <c r="F622" s="52"/>
    </row>
    <row r="623" spans="1:6" ht="23.25" customHeight="1" x14ac:dyDescent="0.25">
      <c r="A623" s="14">
        <f t="shared" si="24"/>
        <v>154</v>
      </c>
      <c r="B623" s="7" t="s">
        <v>579</v>
      </c>
      <c r="C623" s="12">
        <v>7</v>
      </c>
      <c r="D623" s="12">
        <v>36</v>
      </c>
      <c r="E623" s="12">
        <f t="shared" si="23"/>
        <v>252</v>
      </c>
      <c r="F623" s="52"/>
    </row>
    <row r="624" spans="1:6" ht="25.5" customHeight="1" x14ac:dyDescent="0.25">
      <c r="A624" s="14">
        <f t="shared" si="24"/>
        <v>155</v>
      </c>
      <c r="B624" s="7" t="s">
        <v>580</v>
      </c>
      <c r="C624" s="12">
        <v>19</v>
      </c>
      <c r="D624" s="12">
        <v>250</v>
      </c>
      <c r="E624" s="12">
        <f t="shared" si="23"/>
        <v>4750</v>
      </c>
      <c r="F624" s="52"/>
    </row>
    <row r="625" spans="1:6" ht="36.75" x14ac:dyDescent="0.25">
      <c r="A625" s="14">
        <f t="shared" si="24"/>
        <v>156</v>
      </c>
      <c r="B625" s="7" t="s">
        <v>581</v>
      </c>
      <c r="C625" s="12">
        <v>26</v>
      </c>
      <c r="D625" s="12">
        <v>533</v>
      </c>
      <c r="E625" s="12">
        <f t="shared" si="23"/>
        <v>13858</v>
      </c>
      <c r="F625" s="52"/>
    </row>
    <row r="626" spans="1:6" ht="24.75" x14ac:dyDescent="0.25">
      <c r="A626" s="14">
        <f t="shared" si="24"/>
        <v>157</v>
      </c>
      <c r="B626" s="7" t="s">
        <v>582</v>
      </c>
      <c r="C626" s="12">
        <v>7</v>
      </c>
      <c r="D626" s="12">
        <v>30</v>
      </c>
      <c r="E626" s="12">
        <f t="shared" si="23"/>
        <v>210</v>
      </c>
      <c r="F626" s="52"/>
    </row>
    <row r="627" spans="1:6" x14ac:dyDescent="0.25">
      <c r="A627" s="14">
        <f t="shared" si="24"/>
        <v>158</v>
      </c>
      <c r="B627" s="7" t="s">
        <v>583</v>
      </c>
      <c r="C627" s="12">
        <v>5</v>
      </c>
      <c r="D627" s="12">
        <v>1</v>
      </c>
      <c r="E627" s="12">
        <f t="shared" si="23"/>
        <v>5</v>
      </c>
      <c r="F627" s="52"/>
    </row>
    <row r="628" spans="1:6" x14ac:dyDescent="0.25">
      <c r="A628" s="14">
        <f t="shared" si="24"/>
        <v>159</v>
      </c>
      <c r="B628" s="7" t="s">
        <v>584</v>
      </c>
      <c r="C628" s="12">
        <v>17</v>
      </c>
      <c r="D628" s="12">
        <v>1</v>
      </c>
      <c r="E628" s="12">
        <f t="shared" si="23"/>
        <v>17</v>
      </c>
      <c r="F628" s="52"/>
    </row>
    <row r="629" spans="1:6" x14ac:dyDescent="0.25">
      <c r="A629" s="14">
        <f t="shared" si="24"/>
        <v>160</v>
      </c>
      <c r="B629" s="7" t="s">
        <v>585</v>
      </c>
      <c r="C629" s="12">
        <v>4</v>
      </c>
      <c r="D629" s="12">
        <v>2</v>
      </c>
      <c r="E629" s="12">
        <f t="shared" si="23"/>
        <v>8</v>
      </c>
      <c r="F629" s="52"/>
    </row>
    <row r="630" spans="1:6" x14ac:dyDescent="0.25">
      <c r="A630" s="14">
        <f t="shared" si="24"/>
        <v>161</v>
      </c>
      <c r="B630" s="7" t="s">
        <v>586</v>
      </c>
      <c r="C630" s="12">
        <v>20</v>
      </c>
      <c r="D630" s="12">
        <v>1</v>
      </c>
      <c r="E630" s="12">
        <f t="shared" si="23"/>
        <v>20</v>
      </c>
      <c r="F630" s="52"/>
    </row>
    <row r="631" spans="1:6" x14ac:dyDescent="0.25">
      <c r="A631" s="14">
        <f t="shared" si="24"/>
        <v>162</v>
      </c>
      <c r="B631" s="7" t="s">
        <v>587</v>
      </c>
      <c r="C631" s="12">
        <v>39</v>
      </c>
      <c r="D631" s="12">
        <v>2</v>
      </c>
      <c r="E631" s="12">
        <f t="shared" si="23"/>
        <v>78</v>
      </c>
      <c r="F631" s="52"/>
    </row>
    <row r="632" spans="1:6" x14ac:dyDescent="0.25">
      <c r="A632" s="14">
        <f t="shared" si="24"/>
        <v>163</v>
      </c>
      <c r="B632" s="7" t="s">
        <v>588</v>
      </c>
      <c r="C632" s="12">
        <v>82</v>
      </c>
      <c r="D632" s="12">
        <v>1</v>
      </c>
      <c r="E632" s="12">
        <f t="shared" si="23"/>
        <v>82</v>
      </c>
      <c r="F632" s="52"/>
    </row>
    <row r="633" spans="1:6" ht="24.75" x14ac:dyDescent="0.25">
      <c r="A633" s="14">
        <f t="shared" si="24"/>
        <v>164</v>
      </c>
      <c r="B633" s="7" t="s">
        <v>589</v>
      </c>
      <c r="C633" s="12">
        <v>39</v>
      </c>
      <c r="D633" s="12">
        <v>1</v>
      </c>
      <c r="E633" s="12">
        <f t="shared" si="23"/>
        <v>39</v>
      </c>
      <c r="F633" s="52"/>
    </row>
    <row r="634" spans="1:6" x14ac:dyDescent="0.25">
      <c r="A634" s="14">
        <f t="shared" si="24"/>
        <v>165</v>
      </c>
      <c r="B634" s="7" t="s">
        <v>590</v>
      </c>
      <c r="C634" s="12">
        <v>64</v>
      </c>
      <c r="D634" s="12">
        <v>1</v>
      </c>
      <c r="E634" s="12">
        <f t="shared" si="23"/>
        <v>64</v>
      </c>
      <c r="F634" s="52"/>
    </row>
    <row r="635" spans="1:6" ht="24.75" x14ac:dyDescent="0.25">
      <c r="A635" s="14">
        <f t="shared" si="24"/>
        <v>166</v>
      </c>
      <c r="B635" s="7" t="s">
        <v>591</v>
      </c>
      <c r="C635" s="12">
        <v>43</v>
      </c>
      <c r="D635" s="12">
        <v>1</v>
      </c>
      <c r="E635" s="12">
        <f t="shared" si="23"/>
        <v>43</v>
      </c>
      <c r="F635" s="52"/>
    </row>
    <row r="636" spans="1:6" ht="24.75" x14ac:dyDescent="0.25">
      <c r="A636" s="14">
        <f t="shared" si="24"/>
        <v>167</v>
      </c>
      <c r="B636" s="7" t="s">
        <v>592</v>
      </c>
      <c r="C636" s="12">
        <v>333</v>
      </c>
      <c r="D636" s="12">
        <v>1</v>
      </c>
      <c r="E636" s="12">
        <f t="shared" si="23"/>
        <v>333</v>
      </c>
      <c r="F636" s="52"/>
    </row>
    <row r="637" spans="1:6" x14ac:dyDescent="0.25">
      <c r="A637" s="14">
        <f t="shared" si="24"/>
        <v>168</v>
      </c>
      <c r="B637" s="7" t="s">
        <v>593</v>
      </c>
      <c r="C637" s="12">
        <v>1</v>
      </c>
      <c r="D637" s="12">
        <v>0.8</v>
      </c>
      <c r="E637" s="12">
        <f t="shared" si="23"/>
        <v>0.8</v>
      </c>
      <c r="F637" s="52"/>
    </row>
    <row r="638" spans="1:6" x14ac:dyDescent="0.25">
      <c r="A638" s="14">
        <f t="shared" si="24"/>
        <v>169</v>
      </c>
      <c r="B638" s="7" t="s">
        <v>594</v>
      </c>
      <c r="C638" s="12">
        <v>1</v>
      </c>
      <c r="D638" s="12">
        <v>97</v>
      </c>
      <c r="E638" s="12">
        <f t="shared" si="23"/>
        <v>97</v>
      </c>
      <c r="F638" s="52"/>
    </row>
    <row r="639" spans="1:6" x14ac:dyDescent="0.25">
      <c r="A639" s="14">
        <f t="shared" si="24"/>
        <v>170</v>
      </c>
      <c r="B639" s="7" t="s">
        <v>595</v>
      </c>
      <c r="C639" s="12">
        <v>1</v>
      </c>
      <c r="D639" s="12">
        <v>563</v>
      </c>
      <c r="E639" s="12">
        <f t="shared" si="23"/>
        <v>563</v>
      </c>
      <c r="F639" s="52"/>
    </row>
    <row r="640" spans="1:6" x14ac:dyDescent="0.25">
      <c r="A640" s="14">
        <f t="shared" si="24"/>
        <v>171</v>
      </c>
      <c r="B640" s="7" t="s">
        <v>596</v>
      </c>
      <c r="C640" s="12">
        <v>1</v>
      </c>
      <c r="D640" s="12">
        <v>705</v>
      </c>
      <c r="E640" s="12">
        <f t="shared" si="23"/>
        <v>705</v>
      </c>
      <c r="F640" s="52"/>
    </row>
    <row r="641" spans="1:6" x14ac:dyDescent="0.25">
      <c r="A641" s="14">
        <f t="shared" si="24"/>
        <v>172</v>
      </c>
      <c r="B641" s="7" t="s">
        <v>597</v>
      </c>
      <c r="C641" s="12">
        <v>1</v>
      </c>
      <c r="D641" s="12">
        <v>315</v>
      </c>
      <c r="E641" s="12">
        <f t="shared" si="23"/>
        <v>315</v>
      </c>
      <c r="F641" s="52"/>
    </row>
    <row r="642" spans="1:6" x14ac:dyDescent="0.25">
      <c r="A642" s="14">
        <f t="shared" si="24"/>
        <v>173</v>
      </c>
      <c r="B642" s="7" t="s">
        <v>598</v>
      </c>
      <c r="C642" s="12">
        <v>1</v>
      </c>
      <c r="D642" s="12">
        <v>208</v>
      </c>
      <c r="E642" s="12">
        <f t="shared" si="23"/>
        <v>208</v>
      </c>
      <c r="F642" s="52"/>
    </row>
    <row r="643" spans="1:6" x14ac:dyDescent="0.25">
      <c r="A643" s="14">
        <f t="shared" si="24"/>
        <v>174</v>
      </c>
      <c r="B643" s="7" t="s">
        <v>599</v>
      </c>
      <c r="C643" s="12">
        <v>1</v>
      </c>
      <c r="D643" s="12">
        <v>27</v>
      </c>
      <c r="E643" s="12">
        <f t="shared" si="23"/>
        <v>27</v>
      </c>
      <c r="F643" s="52"/>
    </row>
    <row r="644" spans="1:6" x14ac:dyDescent="0.25">
      <c r="A644" s="14">
        <f t="shared" si="24"/>
        <v>175</v>
      </c>
      <c r="B644" s="7" t="s">
        <v>600</v>
      </c>
      <c r="C644" s="12">
        <v>1</v>
      </c>
      <c r="D644" s="12">
        <v>199</v>
      </c>
      <c r="E644" s="12">
        <f t="shared" si="23"/>
        <v>199</v>
      </c>
      <c r="F644" s="52"/>
    </row>
    <row r="645" spans="1:6" x14ac:dyDescent="0.25">
      <c r="A645" s="14">
        <f t="shared" si="24"/>
        <v>176</v>
      </c>
      <c r="B645" s="7" t="s">
        <v>601</v>
      </c>
      <c r="C645" s="12">
        <v>1</v>
      </c>
      <c r="D645" s="12">
        <v>900</v>
      </c>
      <c r="E645" s="12">
        <f t="shared" si="23"/>
        <v>900</v>
      </c>
      <c r="F645" s="52"/>
    </row>
    <row r="646" spans="1:6" x14ac:dyDescent="0.25">
      <c r="A646" s="14">
        <f t="shared" si="24"/>
        <v>177</v>
      </c>
      <c r="B646" s="7" t="s">
        <v>602</v>
      </c>
      <c r="C646" s="12">
        <v>1</v>
      </c>
      <c r="D646" s="12">
        <v>186</v>
      </c>
      <c r="E646" s="12">
        <f t="shared" si="23"/>
        <v>186</v>
      </c>
      <c r="F646" s="52"/>
    </row>
    <row r="647" spans="1:6" x14ac:dyDescent="0.25">
      <c r="A647" s="14">
        <f t="shared" si="24"/>
        <v>178</v>
      </c>
      <c r="B647" s="7" t="s">
        <v>603</v>
      </c>
      <c r="C647" s="12">
        <v>1</v>
      </c>
      <c r="D647" s="12">
        <v>346</v>
      </c>
      <c r="E647" s="12">
        <f t="shared" si="23"/>
        <v>346</v>
      </c>
      <c r="F647" s="52"/>
    </row>
    <row r="648" spans="1:6" x14ac:dyDescent="0.25">
      <c r="A648" s="14">
        <f t="shared" si="24"/>
        <v>179</v>
      </c>
      <c r="B648" s="7" t="s">
        <v>604</v>
      </c>
      <c r="C648" s="12">
        <v>1</v>
      </c>
      <c r="D648" s="12">
        <v>24</v>
      </c>
      <c r="E648" s="12">
        <f t="shared" si="23"/>
        <v>24</v>
      </c>
      <c r="F648" s="52"/>
    </row>
    <row r="649" spans="1:6" x14ac:dyDescent="0.25">
      <c r="A649" s="14">
        <f t="shared" si="24"/>
        <v>180</v>
      </c>
      <c r="B649" s="7" t="s">
        <v>605</v>
      </c>
      <c r="C649" s="12">
        <v>1</v>
      </c>
      <c r="D649" s="12">
        <v>137</v>
      </c>
      <c r="E649" s="12">
        <f t="shared" si="23"/>
        <v>137</v>
      </c>
      <c r="F649" s="52"/>
    </row>
    <row r="650" spans="1:6" x14ac:dyDescent="0.25">
      <c r="A650" s="14">
        <f t="shared" si="24"/>
        <v>181</v>
      </c>
      <c r="B650" s="7" t="s">
        <v>606</v>
      </c>
      <c r="C650" s="12">
        <v>1</v>
      </c>
      <c r="D650" s="12">
        <v>596</v>
      </c>
      <c r="E650" s="12">
        <f t="shared" si="23"/>
        <v>596</v>
      </c>
      <c r="F650" s="52"/>
    </row>
    <row r="651" spans="1:6" x14ac:dyDescent="0.25">
      <c r="A651" s="14">
        <f t="shared" si="24"/>
        <v>182</v>
      </c>
      <c r="B651" s="7" t="s">
        <v>607</v>
      </c>
      <c r="C651" s="12">
        <v>1</v>
      </c>
      <c r="D651" s="12">
        <v>438</v>
      </c>
      <c r="E651" s="12">
        <f t="shared" si="23"/>
        <v>438</v>
      </c>
      <c r="F651" s="52"/>
    </row>
    <row r="652" spans="1:6" x14ac:dyDescent="0.25">
      <c r="A652" s="14">
        <f t="shared" si="24"/>
        <v>183</v>
      </c>
      <c r="B652" s="7" t="s">
        <v>608</v>
      </c>
      <c r="C652" s="12">
        <v>1</v>
      </c>
      <c r="D652" s="12">
        <v>1</v>
      </c>
      <c r="E652" s="12">
        <f t="shared" si="23"/>
        <v>1</v>
      </c>
      <c r="F652" s="52"/>
    </row>
    <row r="653" spans="1:6" x14ac:dyDescent="0.25">
      <c r="A653" s="14">
        <f t="shared" si="24"/>
        <v>184</v>
      </c>
      <c r="B653" s="7" t="s">
        <v>609</v>
      </c>
      <c r="C653" s="12">
        <v>1</v>
      </c>
      <c r="D653" s="12">
        <v>869</v>
      </c>
      <c r="E653" s="12">
        <f t="shared" si="23"/>
        <v>869</v>
      </c>
      <c r="F653" s="52"/>
    </row>
    <row r="654" spans="1:6" x14ac:dyDescent="0.25">
      <c r="A654" s="14">
        <f t="shared" si="24"/>
        <v>185</v>
      </c>
      <c r="B654" s="7" t="s">
        <v>609</v>
      </c>
      <c r="C654" s="12">
        <v>1</v>
      </c>
      <c r="D654" s="12">
        <v>682</v>
      </c>
      <c r="E654" s="12">
        <f t="shared" si="23"/>
        <v>682</v>
      </c>
      <c r="F654" s="52"/>
    </row>
    <row r="655" spans="1:6" x14ac:dyDescent="0.25">
      <c r="A655" s="14">
        <f t="shared" si="24"/>
        <v>186</v>
      </c>
      <c r="B655" s="7" t="s">
        <v>610</v>
      </c>
      <c r="C655" s="12">
        <v>1</v>
      </c>
      <c r="D655" s="12">
        <v>100</v>
      </c>
      <c r="E655" s="12">
        <f t="shared" si="23"/>
        <v>100</v>
      </c>
      <c r="F655" s="52"/>
    </row>
    <row r="656" spans="1:6" x14ac:dyDescent="0.25">
      <c r="A656" s="14">
        <f t="shared" si="24"/>
        <v>187</v>
      </c>
      <c r="B656" s="7" t="s">
        <v>611</v>
      </c>
      <c r="C656" s="12">
        <v>1</v>
      </c>
      <c r="D656" s="12">
        <v>32</v>
      </c>
      <c r="E656" s="12">
        <f t="shared" si="23"/>
        <v>32</v>
      </c>
      <c r="F656" s="52"/>
    </row>
    <row r="657" spans="1:6" x14ac:dyDescent="0.25">
      <c r="A657" s="14">
        <f t="shared" si="24"/>
        <v>188</v>
      </c>
      <c r="B657" s="7" t="s">
        <v>612</v>
      </c>
      <c r="C657" s="12">
        <v>1</v>
      </c>
      <c r="D657" s="12">
        <v>210</v>
      </c>
      <c r="E657" s="12">
        <f t="shared" si="23"/>
        <v>210</v>
      </c>
      <c r="F657" s="52"/>
    </row>
    <row r="658" spans="1:6" x14ac:dyDescent="0.25">
      <c r="A658" s="14">
        <f t="shared" si="24"/>
        <v>189</v>
      </c>
      <c r="B658" s="7" t="s">
        <v>613</v>
      </c>
      <c r="C658" s="12">
        <v>19</v>
      </c>
      <c r="D658" s="12">
        <v>0.8</v>
      </c>
      <c r="E658" s="12">
        <f t="shared" si="23"/>
        <v>15.200000000000001</v>
      </c>
      <c r="F658" s="52"/>
    </row>
    <row r="659" spans="1:6" x14ac:dyDescent="0.25">
      <c r="A659" s="14">
        <f t="shared" si="24"/>
        <v>190</v>
      </c>
      <c r="B659" s="7" t="s">
        <v>614</v>
      </c>
      <c r="C659" s="12">
        <v>17</v>
      </c>
      <c r="D659" s="12">
        <v>0.5</v>
      </c>
      <c r="E659" s="12">
        <f t="shared" si="23"/>
        <v>8.5</v>
      </c>
      <c r="F659" s="52"/>
    </row>
    <row r="660" spans="1:6" ht="24.75" x14ac:dyDescent="0.25">
      <c r="A660" s="14">
        <f t="shared" si="24"/>
        <v>191</v>
      </c>
      <c r="B660" s="7" t="s">
        <v>615</v>
      </c>
      <c r="C660" s="12">
        <v>13</v>
      </c>
      <c r="D660" s="12">
        <v>1</v>
      </c>
      <c r="E660" s="12">
        <f t="shared" si="23"/>
        <v>13</v>
      </c>
      <c r="F660" s="52"/>
    </row>
    <row r="661" spans="1:6" ht="24.75" x14ac:dyDescent="0.25">
      <c r="A661" s="14">
        <f t="shared" si="24"/>
        <v>192</v>
      </c>
      <c r="B661" s="7" t="s">
        <v>616</v>
      </c>
      <c r="C661" s="12">
        <v>12</v>
      </c>
      <c r="D661" s="12">
        <v>1</v>
      </c>
      <c r="E661" s="12">
        <f t="shared" si="23"/>
        <v>12</v>
      </c>
      <c r="F661" s="52"/>
    </row>
    <row r="662" spans="1:6" x14ac:dyDescent="0.25">
      <c r="A662" s="14">
        <f t="shared" si="24"/>
        <v>193</v>
      </c>
      <c r="B662" s="7" t="s">
        <v>617</v>
      </c>
      <c r="C662" s="12">
        <v>1</v>
      </c>
      <c r="D662" s="12">
        <v>2</v>
      </c>
      <c r="E662" s="12">
        <f t="shared" si="23"/>
        <v>2</v>
      </c>
      <c r="F662" s="52"/>
    </row>
    <row r="663" spans="1:6" x14ac:dyDescent="0.25">
      <c r="A663" s="14">
        <f t="shared" si="24"/>
        <v>194</v>
      </c>
      <c r="B663" s="7" t="s">
        <v>618</v>
      </c>
      <c r="C663" s="12">
        <v>24</v>
      </c>
      <c r="D663" s="12">
        <v>1</v>
      </c>
      <c r="E663" s="12">
        <f t="shared" ref="E663:E689" si="25">C663*D663</f>
        <v>24</v>
      </c>
      <c r="F663" s="52"/>
    </row>
    <row r="664" spans="1:6" x14ac:dyDescent="0.25">
      <c r="A664" s="14">
        <f t="shared" ref="A664:A689" si="26">A663+1</f>
        <v>195</v>
      </c>
      <c r="B664" s="7" t="s">
        <v>619</v>
      </c>
      <c r="C664" s="12">
        <v>1</v>
      </c>
      <c r="D664" s="12">
        <v>1.5</v>
      </c>
      <c r="E664" s="12">
        <f t="shared" si="25"/>
        <v>1.5</v>
      </c>
      <c r="F664" s="52"/>
    </row>
    <row r="665" spans="1:6" x14ac:dyDescent="0.25">
      <c r="A665" s="14">
        <f t="shared" si="26"/>
        <v>196</v>
      </c>
      <c r="B665" s="7" t="s">
        <v>620</v>
      </c>
      <c r="C665" s="12">
        <v>71</v>
      </c>
      <c r="D665" s="12">
        <v>1</v>
      </c>
      <c r="E665" s="12">
        <f t="shared" si="25"/>
        <v>71</v>
      </c>
      <c r="F665" s="52"/>
    </row>
    <row r="666" spans="1:6" x14ac:dyDescent="0.25">
      <c r="A666" s="14">
        <f t="shared" si="26"/>
        <v>197</v>
      </c>
      <c r="B666" s="7" t="s">
        <v>621</v>
      </c>
      <c r="C666" s="12">
        <v>156</v>
      </c>
      <c r="D666" s="12">
        <v>1</v>
      </c>
      <c r="E666" s="12">
        <f t="shared" si="25"/>
        <v>156</v>
      </c>
      <c r="F666" s="52"/>
    </row>
    <row r="667" spans="1:6" ht="24.75" x14ac:dyDescent="0.25">
      <c r="A667" s="14">
        <f t="shared" si="26"/>
        <v>198</v>
      </c>
      <c r="B667" s="7" t="s">
        <v>622</v>
      </c>
      <c r="C667" s="12">
        <v>145</v>
      </c>
      <c r="D667" s="12">
        <v>1</v>
      </c>
      <c r="E667" s="12">
        <f t="shared" si="25"/>
        <v>145</v>
      </c>
      <c r="F667" s="52"/>
    </row>
    <row r="668" spans="1:6" ht="24.75" x14ac:dyDescent="0.25">
      <c r="A668" s="14">
        <f t="shared" si="26"/>
        <v>199</v>
      </c>
      <c r="B668" s="7" t="s">
        <v>623</v>
      </c>
      <c r="C668" s="12">
        <v>253</v>
      </c>
      <c r="D668" s="12">
        <v>2</v>
      </c>
      <c r="E668" s="12">
        <f t="shared" si="25"/>
        <v>506</v>
      </c>
      <c r="F668" s="52"/>
    </row>
    <row r="669" spans="1:6" ht="24.75" x14ac:dyDescent="0.25">
      <c r="A669" s="14">
        <f t="shared" si="26"/>
        <v>200</v>
      </c>
      <c r="B669" s="7" t="s">
        <v>624</v>
      </c>
      <c r="C669" s="12">
        <v>235</v>
      </c>
      <c r="D669" s="12">
        <v>1</v>
      </c>
      <c r="E669" s="12">
        <f t="shared" si="25"/>
        <v>235</v>
      </c>
      <c r="F669" s="52"/>
    </row>
    <row r="670" spans="1:6" x14ac:dyDescent="0.25">
      <c r="A670" s="14">
        <f t="shared" si="26"/>
        <v>201</v>
      </c>
      <c r="B670" s="7" t="s">
        <v>625</v>
      </c>
      <c r="C670" s="12">
        <v>16</v>
      </c>
      <c r="D670" s="12">
        <v>1</v>
      </c>
      <c r="E670" s="12">
        <f t="shared" si="25"/>
        <v>16</v>
      </c>
      <c r="F670" s="52"/>
    </row>
    <row r="671" spans="1:6" x14ac:dyDescent="0.25">
      <c r="A671" s="14">
        <f t="shared" si="26"/>
        <v>202</v>
      </c>
      <c r="B671" s="7" t="s">
        <v>626</v>
      </c>
      <c r="C671" s="12">
        <v>14</v>
      </c>
      <c r="D671" s="12">
        <v>1</v>
      </c>
      <c r="E671" s="12">
        <f t="shared" si="25"/>
        <v>14</v>
      </c>
      <c r="F671" s="52"/>
    </row>
    <row r="672" spans="1:6" x14ac:dyDescent="0.25">
      <c r="A672" s="14">
        <f t="shared" si="26"/>
        <v>203</v>
      </c>
      <c r="B672" s="7" t="s">
        <v>627</v>
      </c>
      <c r="C672" s="12">
        <v>21</v>
      </c>
      <c r="D672" s="12">
        <v>1</v>
      </c>
      <c r="E672" s="12">
        <f t="shared" si="25"/>
        <v>21</v>
      </c>
      <c r="F672" s="52"/>
    </row>
    <row r="673" spans="1:6" x14ac:dyDescent="0.25">
      <c r="A673" s="14">
        <f t="shared" si="26"/>
        <v>204</v>
      </c>
      <c r="B673" s="7" t="s">
        <v>628</v>
      </c>
      <c r="C673" s="12">
        <v>105</v>
      </c>
      <c r="D673" s="12">
        <v>2</v>
      </c>
      <c r="E673" s="12">
        <f t="shared" si="25"/>
        <v>210</v>
      </c>
      <c r="F673" s="52"/>
    </row>
    <row r="674" spans="1:6" x14ac:dyDescent="0.25">
      <c r="A674" s="14">
        <f t="shared" si="26"/>
        <v>205</v>
      </c>
      <c r="B674" s="7" t="s">
        <v>629</v>
      </c>
      <c r="C674" s="12">
        <v>18</v>
      </c>
      <c r="D674" s="12">
        <v>1</v>
      </c>
      <c r="E674" s="12">
        <f t="shared" si="25"/>
        <v>18</v>
      </c>
      <c r="F674" s="52"/>
    </row>
    <row r="675" spans="1:6" ht="24.75" x14ac:dyDescent="0.25">
      <c r="A675" s="14">
        <f t="shared" si="26"/>
        <v>206</v>
      </c>
      <c r="B675" s="7" t="s">
        <v>630</v>
      </c>
      <c r="C675" s="12">
        <v>29</v>
      </c>
      <c r="D675" s="12">
        <v>1</v>
      </c>
      <c r="E675" s="12">
        <f t="shared" si="25"/>
        <v>29</v>
      </c>
      <c r="F675" s="52"/>
    </row>
    <row r="676" spans="1:6" ht="24.75" x14ac:dyDescent="0.25">
      <c r="A676" s="14">
        <f t="shared" si="26"/>
        <v>207</v>
      </c>
      <c r="B676" s="7" t="s">
        <v>631</v>
      </c>
      <c r="C676" s="12">
        <v>20</v>
      </c>
      <c r="D676" s="12">
        <v>1</v>
      </c>
      <c r="E676" s="12">
        <f t="shared" si="25"/>
        <v>20</v>
      </c>
      <c r="F676" s="52"/>
    </row>
    <row r="677" spans="1:6" x14ac:dyDescent="0.25">
      <c r="A677" s="14">
        <f t="shared" si="26"/>
        <v>208</v>
      </c>
      <c r="B677" s="7" t="s">
        <v>632</v>
      </c>
      <c r="C677" s="12">
        <v>4</v>
      </c>
      <c r="D677" s="12">
        <v>10</v>
      </c>
      <c r="E677" s="12">
        <f t="shared" si="25"/>
        <v>40</v>
      </c>
      <c r="F677" s="52"/>
    </row>
    <row r="678" spans="1:6" ht="24.75" x14ac:dyDescent="0.25">
      <c r="A678" s="14">
        <f t="shared" si="26"/>
        <v>209</v>
      </c>
      <c r="B678" s="7" t="s">
        <v>633</v>
      </c>
      <c r="C678" s="12">
        <v>19</v>
      </c>
      <c r="D678" s="12">
        <v>1</v>
      </c>
      <c r="E678" s="12">
        <f t="shared" si="25"/>
        <v>19</v>
      </c>
      <c r="F678" s="52"/>
    </row>
    <row r="679" spans="1:6" x14ac:dyDescent="0.25">
      <c r="A679" s="14">
        <f t="shared" si="26"/>
        <v>210</v>
      </c>
      <c r="B679" s="7" t="s">
        <v>634</v>
      </c>
      <c r="C679" s="12">
        <v>7</v>
      </c>
      <c r="D679" s="12">
        <v>3</v>
      </c>
      <c r="E679" s="12">
        <f t="shared" si="25"/>
        <v>21</v>
      </c>
      <c r="F679" s="52"/>
    </row>
    <row r="680" spans="1:6" ht="24.75" x14ac:dyDescent="0.25">
      <c r="A680" s="14">
        <f t="shared" si="26"/>
        <v>211</v>
      </c>
      <c r="B680" s="7" t="s">
        <v>635</v>
      </c>
      <c r="C680" s="12">
        <v>5</v>
      </c>
      <c r="D680" s="12">
        <v>3</v>
      </c>
      <c r="E680" s="12">
        <f t="shared" si="25"/>
        <v>15</v>
      </c>
      <c r="F680" s="52"/>
    </row>
    <row r="681" spans="1:6" ht="24.75" x14ac:dyDescent="0.25">
      <c r="A681" s="14">
        <f t="shared" si="26"/>
        <v>212</v>
      </c>
      <c r="B681" s="7" t="s">
        <v>636</v>
      </c>
      <c r="C681" s="12">
        <v>16</v>
      </c>
      <c r="D681" s="12">
        <v>2</v>
      </c>
      <c r="E681" s="12">
        <f t="shared" si="25"/>
        <v>32</v>
      </c>
      <c r="F681" s="52"/>
    </row>
    <row r="682" spans="1:6" ht="24.75" x14ac:dyDescent="0.25">
      <c r="A682" s="14">
        <f t="shared" si="26"/>
        <v>213</v>
      </c>
      <c r="B682" s="7" t="s">
        <v>637</v>
      </c>
      <c r="C682" s="12">
        <v>10</v>
      </c>
      <c r="D682" s="12">
        <v>1</v>
      </c>
      <c r="E682" s="12">
        <f t="shared" si="25"/>
        <v>10</v>
      </c>
      <c r="F682" s="52"/>
    </row>
    <row r="683" spans="1:6" ht="24.75" x14ac:dyDescent="0.25">
      <c r="A683" s="14">
        <f t="shared" si="26"/>
        <v>214</v>
      </c>
      <c r="B683" s="7" t="s">
        <v>638</v>
      </c>
      <c r="C683" s="12">
        <v>4</v>
      </c>
      <c r="D683" s="12">
        <v>9</v>
      </c>
      <c r="E683" s="12">
        <f t="shared" si="25"/>
        <v>36</v>
      </c>
      <c r="F683" s="52"/>
    </row>
    <row r="684" spans="1:6" x14ac:dyDescent="0.25">
      <c r="A684" s="14">
        <f t="shared" si="26"/>
        <v>215</v>
      </c>
      <c r="B684" s="7" t="s">
        <v>639</v>
      </c>
      <c r="C684" s="12">
        <v>8</v>
      </c>
      <c r="D684" s="12">
        <v>1</v>
      </c>
      <c r="E684" s="12">
        <f t="shared" si="25"/>
        <v>8</v>
      </c>
      <c r="F684" s="52"/>
    </row>
    <row r="685" spans="1:6" ht="24.75" x14ac:dyDescent="0.25">
      <c r="A685" s="14">
        <f t="shared" si="26"/>
        <v>216</v>
      </c>
      <c r="B685" s="7" t="s">
        <v>640</v>
      </c>
      <c r="C685" s="12">
        <v>68</v>
      </c>
      <c r="D685" s="12">
        <v>5</v>
      </c>
      <c r="E685" s="12">
        <f t="shared" si="25"/>
        <v>340</v>
      </c>
      <c r="F685" s="52"/>
    </row>
    <row r="686" spans="1:6" x14ac:dyDescent="0.25">
      <c r="A686" s="14">
        <f t="shared" si="26"/>
        <v>217</v>
      </c>
      <c r="B686" s="7" t="s">
        <v>641</v>
      </c>
      <c r="C686" s="12">
        <v>8</v>
      </c>
      <c r="D686" s="12">
        <v>7</v>
      </c>
      <c r="E686" s="12">
        <f t="shared" si="25"/>
        <v>56</v>
      </c>
      <c r="F686" s="52"/>
    </row>
    <row r="687" spans="1:6" x14ac:dyDescent="0.25">
      <c r="A687" s="14">
        <f t="shared" si="26"/>
        <v>218</v>
      </c>
      <c r="B687" s="7" t="s">
        <v>642</v>
      </c>
      <c r="C687" s="12">
        <v>12</v>
      </c>
      <c r="D687" s="12">
        <v>6</v>
      </c>
      <c r="E687" s="12">
        <f t="shared" si="25"/>
        <v>72</v>
      </c>
      <c r="F687" s="52"/>
    </row>
    <row r="688" spans="1:6" ht="24.75" x14ac:dyDescent="0.25">
      <c r="A688" s="14">
        <f t="shared" si="26"/>
        <v>219</v>
      </c>
      <c r="B688" s="7" t="s">
        <v>643</v>
      </c>
      <c r="C688" s="12">
        <v>4</v>
      </c>
      <c r="D688" s="12">
        <v>10</v>
      </c>
      <c r="E688" s="12">
        <f t="shared" si="25"/>
        <v>40</v>
      </c>
      <c r="F688" s="52"/>
    </row>
    <row r="689" spans="1:6" ht="24.75" x14ac:dyDescent="0.25">
      <c r="A689" s="14">
        <f t="shared" si="26"/>
        <v>220</v>
      </c>
      <c r="B689" s="7" t="s">
        <v>644</v>
      </c>
      <c r="C689" s="12">
        <v>1506</v>
      </c>
      <c r="D689" s="12">
        <v>1</v>
      </c>
      <c r="E689" s="12">
        <f t="shared" si="25"/>
        <v>1506</v>
      </c>
      <c r="F689" s="52"/>
    </row>
    <row r="690" spans="1:6" x14ac:dyDescent="0.25">
      <c r="A690" s="42" t="s">
        <v>1420</v>
      </c>
      <c r="B690" s="36"/>
      <c r="C690" s="36"/>
      <c r="D690" s="36"/>
      <c r="E690" s="12">
        <f>SUM(E470:E689)</f>
        <v>74927</v>
      </c>
      <c r="F690" s="53"/>
    </row>
    <row r="691" spans="1:6" ht="15.75" x14ac:dyDescent="0.25">
      <c r="A691" s="39" t="s">
        <v>1387</v>
      </c>
      <c r="B691" s="40"/>
    </row>
    <row r="692" spans="1:6" ht="24.75" x14ac:dyDescent="0.25">
      <c r="A692" s="14">
        <v>1</v>
      </c>
      <c r="B692" s="7" t="s">
        <v>645</v>
      </c>
      <c r="C692" s="12">
        <v>19</v>
      </c>
      <c r="D692" s="12">
        <v>1</v>
      </c>
      <c r="E692" s="12">
        <f>C692*D692</f>
        <v>19</v>
      </c>
      <c r="F692" s="51">
        <f>E1427*0.5</f>
        <v>69197.5</v>
      </c>
    </row>
    <row r="693" spans="1:6" ht="24.75" x14ac:dyDescent="0.25">
      <c r="A693" s="14">
        <f>A692+1</f>
        <v>2</v>
      </c>
      <c r="B693" s="7" t="s">
        <v>646</v>
      </c>
      <c r="C693" s="12">
        <v>19</v>
      </c>
      <c r="D693" s="12">
        <v>1</v>
      </c>
      <c r="E693" s="12">
        <f t="shared" ref="E693:E756" si="27">C693*D693</f>
        <v>19</v>
      </c>
      <c r="F693" s="52"/>
    </row>
    <row r="694" spans="1:6" ht="24.75" x14ac:dyDescent="0.25">
      <c r="A694" s="14">
        <f t="shared" ref="A694:A757" si="28">A693+1</f>
        <v>3</v>
      </c>
      <c r="B694" s="7" t="s">
        <v>647</v>
      </c>
      <c r="C694" s="12">
        <v>19</v>
      </c>
      <c r="D694" s="12">
        <v>2</v>
      </c>
      <c r="E694" s="12">
        <f t="shared" si="27"/>
        <v>38</v>
      </c>
      <c r="F694" s="52"/>
    </row>
    <row r="695" spans="1:6" ht="24.75" x14ac:dyDescent="0.25">
      <c r="A695" s="14">
        <f t="shared" si="28"/>
        <v>4</v>
      </c>
      <c r="B695" s="7" t="s">
        <v>648</v>
      </c>
      <c r="C695" s="12">
        <v>23</v>
      </c>
      <c r="D695" s="12">
        <v>1</v>
      </c>
      <c r="E695" s="12">
        <f t="shared" si="27"/>
        <v>23</v>
      </c>
      <c r="F695" s="52"/>
    </row>
    <row r="696" spans="1:6" ht="24.75" x14ac:dyDescent="0.25">
      <c r="A696" s="14">
        <f t="shared" si="28"/>
        <v>5</v>
      </c>
      <c r="B696" s="7" t="s">
        <v>649</v>
      </c>
      <c r="C696" s="12">
        <v>31</v>
      </c>
      <c r="D696" s="12">
        <v>1</v>
      </c>
      <c r="E696" s="12">
        <f t="shared" si="27"/>
        <v>31</v>
      </c>
      <c r="F696" s="52"/>
    </row>
    <row r="697" spans="1:6" x14ac:dyDescent="0.25">
      <c r="A697" s="14">
        <f t="shared" si="28"/>
        <v>6</v>
      </c>
      <c r="B697" s="7" t="s">
        <v>650</v>
      </c>
      <c r="C697" s="12">
        <v>1</v>
      </c>
      <c r="D697" s="12">
        <v>2</v>
      </c>
      <c r="E697" s="12">
        <f t="shared" si="27"/>
        <v>2</v>
      </c>
      <c r="F697" s="52"/>
    </row>
    <row r="698" spans="1:6" x14ac:dyDescent="0.25">
      <c r="A698" s="14">
        <f t="shared" si="28"/>
        <v>7</v>
      </c>
      <c r="B698" s="7" t="s">
        <v>651</v>
      </c>
      <c r="C698" s="12">
        <v>1</v>
      </c>
      <c r="D698" s="12">
        <v>2</v>
      </c>
      <c r="E698" s="12">
        <f t="shared" si="27"/>
        <v>2</v>
      </c>
      <c r="F698" s="52"/>
    </row>
    <row r="699" spans="1:6" x14ac:dyDescent="0.25">
      <c r="A699" s="14">
        <f t="shared" si="28"/>
        <v>8</v>
      </c>
      <c r="B699" s="7" t="s">
        <v>652</v>
      </c>
      <c r="C699" s="12">
        <v>3</v>
      </c>
      <c r="D699" s="12">
        <v>76</v>
      </c>
      <c r="E699" s="12">
        <f t="shared" si="27"/>
        <v>228</v>
      </c>
      <c r="F699" s="52"/>
    </row>
    <row r="700" spans="1:6" x14ac:dyDescent="0.25">
      <c r="A700" s="14">
        <f t="shared" si="28"/>
        <v>9</v>
      </c>
      <c r="B700" s="7" t="s">
        <v>653</v>
      </c>
      <c r="C700" s="12">
        <v>43</v>
      </c>
      <c r="D700" s="12">
        <v>1</v>
      </c>
      <c r="E700" s="12">
        <f t="shared" si="27"/>
        <v>43</v>
      </c>
      <c r="F700" s="52"/>
    </row>
    <row r="701" spans="1:6" x14ac:dyDescent="0.25">
      <c r="A701" s="14">
        <f t="shared" si="28"/>
        <v>10</v>
      </c>
      <c r="B701" s="7" t="s">
        <v>654</v>
      </c>
      <c r="C701" s="12">
        <v>35</v>
      </c>
      <c r="D701" s="12">
        <v>4</v>
      </c>
      <c r="E701" s="12">
        <f t="shared" si="27"/>
        <v>140</v>
      </c>
      <c r="F701" s="52"/>
    </row>
    <row r="702" spans="1:6" x14ac:dyDescent="0.25">
      <c r="A702" s="14">
        <f t="shared" si="28"/>
        <v>11</v>
      </c>
      <c r="B702" s="7" t="s">
        <v>655</v>
      </c>
      <c r="C702" s="12">
        <v>34</v>
      </c>
      <c r="D702" s="12">
        <v>3</v>
      </c>
      <c r="E702" s="12">
        <f t="shared" si="27"/>
        <v>102</v>
      </c>
      <c r="F702" s="52"/>
    </row>
    <row r="703" spans="1:6" ht="24.75" x14ac:dyDescent="0.25">
      <c r="A703" s="14">
        <f t="shared" si="28"/>
        <v>12</v>
      </c>
      <c r="B703" s="7" t="s">
        <v>656</v>
      </c>
      <c r="C703" s="12">
        <v>4</v>
      </c>
      <c r="D703" s="12">
        <v>2</v>
      </c>
      <c r="E703" s="12">
        <f t="shared" si="27"/>
        <v>8</v>
      </c>
      <c r="F703" s="52"/>
    </row>
    <row r="704" spans="1:6" x14ac:dyDescent="0.25">
      <c r="A704" s="14">
        <f t="shared" si="28"/>
        <v>13</v>
      </c>
      <c r="B704" s="7" t="s">
        <v>657</v>
      </c>
      <c r="C704" s="12">
        <v>16</v>
      </c>
      <c r="D704" s="12">
        <v>1</v>
      </c>
      <c r="E704" s="12">
        <f t="shared" si="27"/>
        <v>16</v>
      </c>
      <c r="F704" s="52"/>
    </row>
    <row r="705" spans="1:6" x14ac:dyDescent="0.25">
      <c r="A705" s="14">
        <f t="shared" si="28"/>
        <v>14</v>
      </c>
      <c r="B705" s="7" t="s">
        <v>658</v>
      </c>
      <c r="C705" s="12">
        <v>5</v>
      </c>
      <c r="D705" s="12">
        <v>2</v>
      </c>
      <c r="E705" s="12">
        <f t="shared" si="27"/>
        <v>10</v>
      </c>
      <c r="F705" s="52"/>
    </row>
    <row r="706" spans="1:6" x14ac:dyDescent="0.25">
      <c r="A706" s="14">
        <f t="shared" si="28"/>
        <v>15</v>
      </c>
      <c r="B706" s="7" t="s">
        <v>659</v>
      </c>
      <c r="C706" s="12">
        <v>4</v>
      </c>
      <c r="D706" s="12">
        <v>1</v>
      </c>
      <c r="E706" s="12">
        <f t="shared" si="27"/>
        <v>4</v>
      </c>
      <c r="F706" s="52"/>
    </row>
    <row r="707" spans="1:6" x14ac:dyDescent="0.25">
      <c r="A707" s="14">
        <f t="shared" si="28"/>
        <v>16</v>
      </c>
      <c r="B707" s="7" t="s">
        <v>660</v>
      </c>
      <c r="C707" s="12">
        <v>11</v>
      </c>
      <c r="D707" s="12">
        <v>1</v>
      </c>
      <c r="E707" s="12">
        <f t="shared" si="27"/>
        <v>11</v>
      </c>
      <c r="F707" s="52"/>
    </row>
    <row r="708" spans="1:6" x14ac:dyDescent="0.25">
      <c r="A708" s="14">
        <f t="shared" si="28"/>
        <v>17</v>
      </c>
      <c r="B708" s="7" t="s">
        <v>661</v>
      </c>
      <c r="C708" s="12">
        <v>43</v>
      </c>
      <c r="D708" s="12">
        <v>1</v>
      </c>
      <c r="E708" s="12">
        <f t="shared" si="27"/>
        <v>43</v>
      </c>
      <c r="F708" s="52"/>
    </row>
    <row r="709" spans="1:6" x14ac:dyDescent="0.25">
      <c r="A709" s="14">
        <f t="shared" si="28"/>
        <v>18</v>
      </c>
      <c r="B709" s="7" t="s">
        <v>662</v>
      </c>
      <c r="C709" s="12">
        <v>2</v>
      </c>
      <c r="D709" s="12">
        <v>1</v>
      </c>
      <c r="E709" s="12">
        <f t="shared" si="27"/>
        <v>2</v>
      </c>
      <c r="F709" s="52"/>
    </row>
    <row r="710" spans="1:6" x14ac:dyDescent="0.25">
      <c r="A710" s="14">
        <f t="shared" si="28"/>
        <v>19</v>
      </c>
      <c r="B710" s="7" t="s">
        <v>663</v>
      </c>
      <c r="C710" s="12">
        <v>1</v>
      </c>
      <c r="D710" s="12">
        <v>27</v>
      </c>
      <c r="E710" s="12">
        <f t="shared" si="27"/>
        <v>27</v>
      </c>
      <c r="F710" s="52"/>
    </row>
    <row r="711" spans="1:6" x14ac:dyDescent="0.25">
      <c r="A711" s="14">
        <f t="shared" si="28"/>
        <v>20</v>
      </c>
      <c r="B711" s="7" t="s">
        <v>664</v>
      </c>
      <c r="C711" s="12">
        <v>2</v>
      </c>
      <c r="D711" s="12">
        <v>1</v>
      </c>
      <c r="E711" s="12">
        <f t="shared" si="27"/>
        <v>2</v>
      </c>
      <c r="F711" s="52"/>
    </row>
    <row r="712" spans="1:6" x14ac:dyDescent="0.25">
      <c r="A712" s="14">
        <f t="shared" si="28"/>
        <v>21</v>
      </c>
      <c r="B712" s="7" t="s">
        <v>665</v>
      </c>
      <c r="C712" s="12">
        <v>171</v>
      </c>
      <c r="D712" s="12">
        <v>1</v>
      </c>
      <c r="E712" s="12">
        <f t="shared" si="27"/>
        <v>171</v>
      </c>
      <c r="F712" s="52"/>
    </row>
    <row r="713" spans="1:6" x14ac:dyDescent="0.25">
      <c r="A713" s="14">
        <f t="shared" si="28"/>
        <v>22</v>
      </c>
      <c r="B713" s="7" t="s">
        <v>666</v>
      </c>
      <c r="C713" s="12">
        <v>3</v>
      </c>
      <c r="D713" s="12">
        <v>1</v>
      </c>
      <c r="E713" s="12">
        <f t="shared" si="27"/>
        <v>3</v>
      </c>
      <c r="F713" s="52"/>
    </row>
    <row r="714" spans="1:6" x14ac:dyDescent="0.25">
      <c r="A714" s="14">
        <f t="shared" si="28"/>
        <v>23</v>
      </c>
      <c r="B714" s="7" t="s">
        <v>667</v>
      </c>
      <c r="C714" s="12">
        <v>8</v>
      </c>
      <c r="D714" s="12">
        <v>1</v>
      </c>
      <c r="E714" s="12">
        <f t="shared" si="27"/>
        <v>8</v>
      </c>
      <c r="F714" s="52"/>
    </row>
    <row r="715" spans="1:6" x14ac:dyDescent="0.25">
      <c r="A715" s="14">
        <f t="shared" si="28"/>
        <v>24</v>
      </c>
      <c r="B715" s="7" t="s">
        <v>668</v>
      </c>
      <c r="C715" s="12">
        <v>454</v>
      </c>
      <c r="D715" s="12">
        <v>1</v>
      </c>
      <c r="E715" s="12">
        <f t="shared" si="27"/>
        <v>454</v>
      </c>
      <c r="F715" s="52"/>
    </row>
    <row r="716" spans="1:6" x14ac:dyDescent="0.25">
      <c r="A716" s="14">
        <f t="shared" si="28"/>
        <v>25</v>
      </c>
      <c r="B716" s="7" t="s">
        <v>669</v>
      </c>
      <c r="C716" s="12">
        <v>24</v>
      </c>
      <c r="D716" s="12">
        <v>3</v>
      </c>
      <c r="E716" s="12">
        <f t="shared" si="27"/>
        <v>72</v>
      </c>
      <c r="F716" s="52"/>
    </row>
    <row r="717" spans="1:6" ht="24.75" x14ac:dyDescent="0.25">
      <c r="A717" s="14">
        <f t="shared" si="28"/>
        <v>26</v>
      </c>
      <c r="B717" s="7" t="s">
        <v>670</v>
      </c>
      <c r="C717" s="12">
        <v>26</v>
      </c>
      <c r="D717" s="12">
        <v>1</v>
      </c>
      <c r="E717" s="12">
        <f t="shared" si="27"/>
        <v>26</v>
      </c>
      <c r="F717" s="52"/>
    </row>
    <row r="718" spans="1:6" ht="24.75" x14ac:dyDescent="0.25">
      <c r="A718" s="14">
        <f t="shared" si="28"/>
        <v>27</v>
      </c>
      <c r="B718" s="7" t="s">
        <v>671</v>
      </c>
      <c r="C718" s="12">
        <v>34</v>
      </c>
      <c r="D718" s="12">
        <v>1</v>
      </c>
      <c r="E718" s="12">
        <f t="shared" si="27"/>
        <v>34</v>
      </c>
      <c r="F718" s="52"/>
    </row>
    <row r="719" spans="1:6" ht="24.75" x14ac:dyDescent="0.25">
      <c r="A719" s="14">
        <f t="shared" si="28"/>
        <v>28</v>
      </c>
      <c r="B719" s="7" t="s">
        <v>672</v>
      </c>
      <c r="C719" s="12">
        <v>34</v>
      </c>
      <c r="D719" s="12">
        <v>2</v>
      </c>
      <c r="E719" s="12">
        <f t="shared" si="27"/>
        <v>68</v>
      </c>
      <c r="F719" s="52"/>
    </row>
    <row r="720" spans="1:6" ht="24.75" x14ac:dyDescent="0.25">
      <c r="A720" s="14">
        <f t="shared" si="28"/>
        <v>29</v>
      </c>
      <c r="B720" s="7" t="s">
        <v>673</v>
      </c>
      <c r="C720" s="12">
        <v>35</v>
      </c>
      <c r="D720" s="12">
        <v>45</v>
      </c>
      <c r="E720" s="12">
        <f t="shared" si="27"/>
        <v>1575</v>
      </c>
      <c r="F720" s="52"/>
    </row>
    <row r="721" spans="1:6" ht="24.75" x14ac:dyDescent="0.25">
      <c r="A721" s="14">
        <f t="shared" si="28"/>
        <v>30</v>
      </c>
      <c r="B721" s="7" t="s">
        <v>674</v>
      </c>
      <c r="C721" s="12">
        <v>50</v>
      </c>
      <c r="D721" s="12">
        <v>2</v>
      </c>
      <c r="E721" s="12">
        <f t="shared" si="27"/>
        <v>100</v>
      </c>
      <c r="F721" s="52"/>
    </row>
    <row r="722" spans="1:6" ht="24.75" x14ac:dyDescent="0.25">
      <c r="A722" s="14">
        <f t="shared" si="28"/>
        <v>31</v>
      </c>
      <c r="B722" s="7" t="s">
        <v>675</v>
      </c>
      <c r="C722" s="12">
        <v>127</v>
      </c>
      <c r="D722" s="12">
        <v>1</v>
      </c>
      <c r="E722" s="12">
        <f t="shared" si="27"/>
        <v>127</v>
      </c>
      <c r="F722" s="52"/>
    </row>
    <row r="723" spans="1:6" ht="24.75" x14ac:dyDescent="0.25">
      <c r="A723" s="14">
        <f t="shared" si="28"/>
        <v>32</v>
      </c>
      <c r="B723" s="7" t="s">
        <v>676</v>
      </c>
      <c r="C723" s="12">
        <v>145</v>
      </c>
      <c r="D723" s="12">
        <v>1</v>
      </c>
      <c r="E723" s="12">
        <f t="shared" si="27"/>
        <v>145</v>
      </c>
      <c r="F723" s="52"/>
    </row>
    <row r="724" spans="1:6" x14ac:dyDescent="0.25">
      <c r="A724" s="14">
        <f t="shared" si="28"/>
        <v>33</v>
      </c>
      <c r="B724" s="7" t="s">
        <v>677</v>
      </c>
      <c r="C724" s="12">
        <v>2</v>
      </c>
      <c r="D724" s="12">
        <v>6</v>
      </c>
      <c r="E724" s="12">
        <f t="shared" si="27"/>
        <v>12</v>
      </c>
      <c r="F724" s="52"/>
    </row>
    <row r="725" spans="1:6" x14ac:dyDescent="0.25">
      <c r="A725" s="14">
        <f t="shared" si="28"/>
        <v>34</v>
      </c>
      <c r="B725" s="7" t="s">
        <v>678</v>
      </c>
      <c r="C725" s="12">
        <v>2</v>
      </c>
      <c r="D725" s="12">
        <v>9</v>
      </c>
      <c r="E725" s="12">
        <f t="shared" si="27"/>
        <v>18</v>
      </c>
      <c r="F725" s="52"/>
    </row>
    <row r="726" spans="1:6" x14ac:dyDescent="0.25">
      <c r="A726" s="14">
        <f t="shared" si="28"/>
        <v>35</v>
      </c>
      <c r="B726" s="7" t="s">
        <v>679</v>
      </c>
      <c r="C726" s="12">
        <v>1</v>
      </c>
      <c r="D726" s="12">
        <v>3</v>
      </c>
      <c r="E726" s="12">
        <f t="shared" si="27"/>
        <v>3</v>
      </c>
      <c r="F726" s="52"/>
    </row>
    <row r="727" spans="1:6" x14ac:dyDescent="0.25">
      <c r="A727" s="14">
        <f t="shared" si="28"/>
        <v>36</v>
      </c>
      <c r="B727" s="7" t="s">
        <v>680</v>
      </c>
      <c r="C727" s="12">
        <v>10</v>
      </c>
      <c r="D727" s="12">
        <v>1</v>
      </c>
      <c r="E727" s="12">
        <f t="shared" si="27"/>
        <v>10</v>
      </c>
      <c r="F727" s="52"/>
    </row>
    <row r="728" spans="1:6" x14ac:dyDescent="0.25">
      <c r="A728" s="14">
        <f t="shared" si="28"/>
        <v>37</v>
      </c>
      <c r="B728" s="7" t="s">
        <v>681</v>
      </c>
      <c r="C728" s="12">
        <v>1</v>
      </c>
      <c r="D728" s="12">
        <v>37</v>
      </c>
      <c r="E728" s="12">
        <f t="shared" si="27"/>
        <v>37</v>
      </c>
      <c r="F728" s="52"/>
    </row>
    <row r="729" spans="1:6" ht="24.75" x14ac:dyDescent="0.25">
      <c r="A729" s="14">
        <f t="shared" si="28"/>
        <v>38</v>
      </c>
      <c r="B729" s="7" t="s">
        <v>682</v>
      </c>
      <c r="C729" s="12">
        <v>7</v>
      </c>
      <c r="D729" s="12">
        <v>70</v>
      </c>
      <c r="E729" s="12">
        <f t="shared" si="27"/>
        <v>490</v>
      </c>
      <c r="F729" s="52"/>
    </row>
    <row r="730" spans="1:6" ht="24.75" x14ac:dyDescent="0.25">
      <c r="A730" s="14">
        <f t="shared" si="28"/>
        <v>39</v>
      </c>
      <c r="B730" s="7" t="s">
        <v>683</v>
      </c>
      <c r="C730" s="12">
        <v>98</v>
      </c>
      <c r="D730" s="12">
        <v>1</v>
      </c>
      <c r="E730" s="12">
        <f t="shared" si="27"/>
        <v>98</v>
      </c>
      <c r="F730" s="52"/>
    </row>
    <row r="731" spans="1:6" x14ac:dyDescent="0.25">
      <c r="A731" s="14">
        <f t="shared" si="28"/>
        <v>40</v>
      </c>
      <c r="B731" s="7" t="s">
        <v>684</v>
      </c>
      <c r="C731" s="12">
        <v>103</v>
      </c>
      <c r="D731" s="12">
        <v>1</v>
      </c>
      <c r="E731" s="12">
        <f t="shared" si="27"/>
        <v>103</v>
      </c>
      <c r="F731" s="52"/>
    </row>
    <row r="732" spans="1:6" x14ac:dyDescent="0.25">
      <c r="A732" s="14">
        <f t="shared" si="28"/>
        <v>41</v>
      </c>
      <c r="B732" s="7" t="s">
        <v>685</v>
      </c>
      <c r="C732" s="12">
        <v>5</v>
      </c>
      <c r="D732" s="12">
        <v>1</v>
      </c>
      <c r="E732" s="12">
        <f t="shared" si="27"/>
        <v>5</v>
      </c>
      <c r="F732" s="52"/>
    </row>
    <row r="733" spans="1:6" x14ac:dyDescent="0.25">
      <c r="A733" s="14">
        <f t="shared" si="28"/>
        <v>42</v>
      </c>
      <c r="B733" s="7" t="s">
        <v>686</v>
      </c>
      <c r="C733" s="12">
        <v>2</v>
      </c>
      <c r="D733" s="12">
        <v>2</v>
      </c>
      <c r="E733" s="12">
        <f t="shared" si="27"/>
        <v>4</v>
      </c>
      <c r="F733" s="52"/>
    </row>
    <row r="734" spans="1:6" x14ac:dyDescent="0.25">
      <c r="A734" s="14">
        <f t="shared" si="28"/>
        <v>43</v>
      </c>
      <c r="B734" s="7" t="s">
        <v>687</v>
      </c>
      <c r="C734" s="12">
        <v>2</v>
      </c>
      <c r="D734" s="12">
        <v>1</v>
      </c>
      <c r="E734" s="12">
        <f t="shared" si="27"/>
        <v>2</v>
      </c>
      <c r="F734" s="52"/>
    </row>
    <row r="735" spans="1:6" ht="24.75" x14ac:dyDescent="0.25">
      <c r="A735" s="14">
        <f t="shared" si="28"/>
        <v>44</v>
      </c>
      <c r="B735" s="7" t="s">
        <v>688</v>
      </c>
      <c r="C735" s="12">
        <v>1</v>
      </c>
      <c r="D735" s="12">
        <v>1</v>
      </c>
      <c r="E735" s="12">
        <f t="shared" si="27"/>
        <v>1</v>
      </c>
      <c r="F735" s="52"/>
    </row>
    <row r="736" spans="1:6" x14ac:dyDescent="0.25">
      <c r="A736" s="14">
        <f t="shared" si="28"/>
        <v>45</v>
      </c>
      <c r="B736" s="7" t="s">
        <v>689</v>
      </c>
      <c r="C736" s="12">
        <v>1</v>
      </c>
      <c r="D736" s="12">
        <v>3</v>
      </c>
      <c r="E736" s="12">
        <f t="shared" si="27"/>
        <v>3</v>
      </c>
      <c r="F736" s="52"/>
    </row>
    <row r="737" spans="1:6" x14ac:dyDescent="0.25">
      <c r="A737" s="14">
        <f t="shared" si="28"/>
        <v>46</v>
      </c>
      <c r="B737" s="7" t="s">
        <v>690</v>
      </c>
      <c r="C737" s="12">
        <v>6</v>
      </c>
      <c r="D737" s="12">
        <v>1</v>
      </c>
      <c r="E737" s="12">
        <f t="shared" si="27"/>
        <v>6</v>
      </c>
      <c r="F737" s="52"/>
    </row>
    <row r="738" spans="1:6" ht="24.75" x14ac:dyDescent="0.25">
      <c r="A738" s="14">
        <f t="shared" si="28"/>
        <v>47</v>
      </c>
      <c r="B738" s="7" t="s">
        <v>691</v>
      </c>
      <c r="C738" s="12">
        <v>13</v>
      </c>
      <c r="D738" s="12">
        <v>1</v>
      </c>
      <c r="E738" s="12">
        <f t="shared" si="27"/>
        <v>13</v>
      </c>
      <c r="F738" s="52"/>
    </row>
    <row r="739" spans="1:6" ht="24.75" x14ac:dyDescent="0.25">
      <c r="A739" s="14">
        <f t="shared" si="28"/>
        <v>48</v>
      </c>
      <c r="B739" s="7" t="s">
        <v>692</v>
      </c>
      <c r="C739" s="12">
        <v>3</v>
      </c>
      <c r="D739" s="12">
        <v>4</v>
      </c>
      <c r="E739" s="12">
        <f t="shared" si="27"/>
        <v>12</v>
      </c>
      <c r="F739" s="52"/>
    </row>
    <row r="740" spans="1:6" x14ac:dyDescent="0.25">
      <c r="A740" s="14">
        <f t="shared" si="28"/>
        <v>49</v>
      </c>
      <c r="B740" s="7" t="s">
        <v>693</v>
      </c>
      <c r="C740" s="12">
        <v>5</v>
      </c>
      <c r="D740" s="12">
        <v>3</v>
      </c>
      <c r="E740" s="12">
        <f t="shared" si="27"/>
        <v>15</v>
      </c>
      <c r="F740" s="52"/>
    </row>
    <row r="741" spans="1:6" x14ac:dyDescent="0.25">
      <c r="A741" s="14">
        <f t="shared" si="28"/>
        <v>50</v>
      </c>
      <c r="B741" s="7" t="s">
        <v>694</v>
      </c>
      <c r="C741" s="12">
        <v>32</v>
      </c>
      <c r="D741" s="12">
        <v>2</v>
      </c>
      <c r="E741" s="12">
        <f t="shared" si="27"/>
        <v>64</v>
      </c>
      <c r="F741" s="52"/>
    </row>
    <row r="742" spans="1:6" ht="24.75" x14ac:dyDescent="0.25">
      <c r="A742" s="14">
        <f t="shared" si="28"/>
        <v>51</v>
      </c>
      <c r="B742" s="7" t="s">
        <v>695</v>
      </c>
      <c r="C742" s="12">
        <v>3</v>
      </c>
      <c r="D742" s="12">
        <v>69</v>
      </c>
      <c r="E742" s="12">
        <f t="shared" si="27"/>
        <v>207</v>
      </c>
      <c r="F742" s="52"/>
    </row>
    <row r="743" spans="1:6" x14ac:dyDescent="0.25">
      <c r="A743" s="14">
        <f t="shared" si="28"/>
        <v>52</v>
      </c>
      <c r="B743" s="7" t="s">
        <v>696</v>
      </c>
      <c r="C743" s="12">
        <v>8</v>
      </c>
      <c r="D743" s="12">
        <v>5</v>
      </c>
      <c r="E743" s="12">
        <f t="shared" si="27"/>
        <v>40</v>
      </c>
      <c r="F743" s="52"/>
    </row>
    <row r="744" spans="1:6" x14ac:dyDescent="0.25">
      <c r="A744" s="14">
        <f t="shared" si="28"/>
        <v>53</v>
      </c>
      <c r="B744" s="7" t="s">
        <v>697</v>
      </c>
      <c r="C744" s="12">
        <v>3</v>
      </c>
      <c r="D744" s="12">
        <v>29.98</v>
      </c>
      <c r="E744" s="12">
        <f t="shared" si="27"/>
        <v>89.94</v>
      </c>
      <c r="F744" s="52"/>
    </row>
    <row r="745" spans="1:6" x14ac:dyDescent="0.25">
      <c r="A745" s="14">
        <f t="shared" si="28"/>
        <v>54</v>
      </c>
      <c r="B745" s="7" t="s">
        <v>698</v>
      </c>
      <c r="C745" s="12">
        <v>880</v>
      </c>
      <c r="D745" s="12">
        <v>0.04</v>
      </c>
      <c r="E745" s="12">
        <f t="shared" si="27"/>
        <v>35.200000000000003</v>
      </c>
      <c r="F745" s="52"/>
    </row>
    <row r="746" spans="1:6" x14ac:dyDescent="0.25">
      <c r="A746" s="14">
        <f t="shared" si="28"/>
        <v>55</v>
      </c>
      <c r="B746" s="7" t="s">
        <v>699</v>
      </c>
      <c r="C746" s="12">
        <v>7</v>
      </c>
      <c r="D746" s="12">
        <v>0.4</v>
      </c>
      <c r="E746" s="12">
        <f t="shared" si="27"/>
        <v>2.8000000000000003</v>
      </c>
      <c r="F746" s="52"/>
    </row>
    <row r="747" spans="1:6" x14ac:dyDescent="0.25">
      <c r="A747" s="14">
        <f t="shared" si="28"/>
        <v>56</v>
      </c>
      <c r="B747" s="7" t="s">
        <v>700</v>
      </c>
      <c r="C747" s="12">
        <v>6</v>
      </c>
      <c r="D747" s="12">
        <v>3</v>
      </c>
      <c r="E747" s="12">
        <f t="shared" si="27"/>
        <v>18</v>
      </c>
      <c r="F747" s="52"/>
    </row>
    <row r="748" spans="1:6" x14ac:dyDescent="0.25">
      <c r="A748" s="14">
        <f t="shared" si="28"/>
        <v>57</v>
      </c>
      <c r="B748" s="7" t="s">
        <v>701</v>
      </c>
      <c r="C748" s="12">
        <v>6</v>
      </c>
      <c r="D748" s="12">
        <v>2</v>
      </c>
      <c r="E748" s="12">
        <f t="shared" si="27"/>
        <v>12</v>
      </c>
      <c r="F748" s="52"/>
    </row>
    <row r="749" spans="1:6" x14ac:dyDescent="0.25">
      <c r="A749" s="14">
        <f t="shared" si="28"/>
        <v>58</v>
      </c>
      <c r="B749" s="7" t="s">
        <v>702</v>
      </c>
      <c r="C749" s="12">
        <v>286</v>
      </c>
      <c r="D749" s="12">
        <v>1</v>
      </c>
      <c r="E749" s="12">
        <f t="shared" si="27"/>
        <v>286</v>
      </c>
      <c r="F749" s="52"/>
    </row>
    <row r="750" spans="1:6" x14ac:dyDescent="0.25">
      <c r="A750" s="14">
        <f t="shared" si="28"/>
        <v>59</v>
      </c>
      <c r="B750" s="7" t="s">
        <v>703</v>
      </c>
      <c r="C750" s="12">
        <v>3</v>
      </c>
      <c r="D750" s="12">
        <v>31</v>
      </c>
      <c r="E750" s="12">
        <f t="shared" si="27"/>
        <v>93</v>
      </c>
      <c r="F750" s="52"/>
    </row>
    <row r="751" spans="1:6" x14ac:dyDescent="0.25">
      <c r="A751" s="14">
        <f t="shared" si="28"/>
        <v>60</v>
      </c>
      <c r="B751" s="7" t="s">
        <v>704</v>
      </c>
      <c r="C751" s="12">
        <v>3</v>
      </c>
      <c r="D751" s="12">
        <v>2</v>
      </c>
      <c r="E751" s="12">
        <f t="shared" si="27"/>
        <v>6</v>
      </c>
      <c r="F751" s="52"/>
    </row>
    <row r="752" spans="1:6" x14ac:dyDescent="0.25">
      <c r="A752" s="14">
        <f t="shared" si="28"/>
        <v>61</v>
      </c>
      <c r="B752" s="7" t="s">
        <v>705</v>
      </c>
      <c r="C752" s="12">
        <v>5</v>
      </c>
      <c r="D752" s="12">
        <v>4</v>
      </c>
      <c r="E752" s="12">
        <f t="shared" si="27"/>
        <v>20</v>
      </c>
      <c r="F752" s="52"/>
    </row>
    <row r="753" spans="1:6" x14ac:dyDescent="0.25">
      <c r="A753" s="14">
        <f t="shared" si="28"/>
        <v>62</v>
      </c>
      <c r="B753" s="7" t="s">
        <v>706</v>
      </c>
      <c r="C753" s="12">
        <v>3</v>
      </c>
      <c r="D753" s="12">
        <v>3</v>
      </c>
      <c r="E753" s="12">
        <f t="shared" si="27"/>
        <v>9</v>
      </c>
      <c r="F753" s="52"/>
    </row>
    <row r="754" spans="1:6" x14ac:dyDescent="0.25">
      <c r="A754" s="14">
        <f t="shared" si="28"/>
        <v>63</v>
      </c>
      <c r="B754" s="7" t="s">
        <v>707</v>
      </c>
      <c r="C754" s="12">
        <v>3</v>
      </c>
      <c r="D754" s="12">
        <v>16</v>
      </c>
      <c r="E754" s="12">
        <f t="shared" si="27"/>
        <v>48</v>
      </c>
      <c r="F754" s="52"/>
    </row>
    <row r="755" spans="1:6" x14ac:dyDescent="0.25">
      <c r="A755" s="14">
        <f t="shared" si="28"/>
        <v>64</v>
      </c>
      <c r="B755" s="7" t="s">
        <v>708</v>
      </c>
      <c r="C755" s="12">
        <v>4</v>
      </c>
      <c r="D755" s="12">
        <v>1</v>
      </c>
      <c r="E755" s="12">
        <f t="shared" si="27"/>
        <v>4</v>
      </c>
      <c r="F755" s="52"/>
    </row>
    <row r="756" spans="1:6" ht="36.75" x14ac:dyDescent="0.25">
      <c r="A756" s="14">
        <f t="shared" si="28"/>
        <v>65</v>
      </c>
      <c r="B756" s="7" t="s">
        <v>709</v>
      </c>
      <c r="C756" s="12">
        <v>2618</v>
      </c>
      <c r="D756" s="12">
        <v>2</v>
      </c>
      <c r="E756" s="12">
        <f t="shared" si="27"/>
        <v>5236</v>
      </c>
      <c r="F756" s="52"/>
    </row>
    <row r="757" spans="1:6" x14ac:dyDescent="0.25">
      <c r="A757" s="14">
        <f t="shared" si="28"/>
        <v>66</v>
      </c>
      <c r="B757" s="7" t="s">
        <v>710</v>
      </c>
      <c r="C757" s="12">
        <v>296</v>
      </c>
      <c r="D757" s="12">
        <v>1</v>
      </c>
      <c r="E757" s="12">
        <f t="shared" ref="E757:E820" si="29">C757*D757</f>
        <v>296</v>
      </c>
      <c r="F757" s="52"/>
    </row>
    <row r="758" spans="1:6" x14ac:dyDescent="0.25">
      <c r="A758" s="14">
        <f t="shared" ref="A758:A821" si="30">A757+1</f>
        <v>67</v>
      </c>
      <c r="B758" s="7" t="s">
        <v>711</v>
      </c>
      <c r="C758" s="12">
        <v>2</v>
      </c>
      <c r="D758" s="12">
        <v>4</v>
      </c>
      <c r="E758" s="12">
        <f t="shared" si="29"/>
        <v>8</v>
      </c>
      <c r="F758" s="52"/>
    </row>
    <row r="759" spans="1:6" x14ac:dyDescent="0.25">
      <c r="A759" s="14">
        <f t="shared" si="30"/>
        <v>68</v>
      </c>
      <c r="B759" s="7" t="s">
        <v>712</v>
      </c>
      <c r="C759" s="12">
        <v>7</v>
      </c>
      <c r="D759" s="12">
        <v>17</v>
      </c>
      <c r="E759" s="12">
        <f t="shared" si="29"/>
        <v>119</v>
      </c>
      <c r="F759" s="52"/>
    </row>
    <row r="760" spans="1:6" x14ac:dyDescent="0.25">
      <c r="A760" s="14">
        <f t="shared" si="30"/>
        <v>69</v>
      </c>
      <c r="B760" s="7" t="s">
        <v>713</v>
      </c>
      <c r="C760" s="12">
        <v>4</v>
      </c>
      <c r="D760" s="12">
        <v>1</v>
      </c>
      <c r="E760" s="12">
        <f t="shared" si="29"/>
        <v>4</v>
      </c>
      <c r="F760" s="52"/>
    </row>
    <row r="761" spans="1:6" x14ac:dyDescent="0.25">
      <c r="A761" s="14">
        <f t="shared" si="30"/>
        <v>70</v>
      </c>
      <c r="B761" s="7" t="s">
        <v>714</v>
      </c>
      <c r="C761" s="12">
        <v>6</v>
      </c>
      <c r="D761" s="12">
        <v>1</v>
      </c>
      <c r="E761" s="12">
        <f t="shared" si="29"/>
        <v>6</v>
      </c>
      <c r="F761" s="52"/>
    </row>
    <row r="762" spans="1:6" x14ac:dyDescent="0.25">
      <c r="A762" s="14">
        <f t="shared" si="30"/>
        <v>71</v>
      </c>
      <c r="B762" s="7" t="s">
        <v>715</v>
      </c>
      <c r="C762" s="12">
        <v>126</v>
      </c>
      <c r="D762" s="12">
        <v>1</v>
      </c>
      <c r="E762" s="12">
        <f t="shared" si="29"/>
        <v>126</v>
      </c>
      <c r="F762" s="52"/>
    </row>
    <row r="763" spans="1:6" x14ac:dyDescent="0.25">
      <c r="A763" s="14">
        <f t="shared" si="30"/>
        <v>72</v>
      </c>
      <c r="B763" s="7" t="s">
        <v>716</v>
      </c>
      <c r="C763" s="12">
        <v>11</v>
      </c>
      <c r="D763" s="12">
        <v>2</v>
      </c>
      <c r="E763" s="12">
        <f t="shared" si="29"/>
        <v>22</v>
      </c>
      <c r="F763" s="52"/>
    </row>
    <row r="764" spans="1:6" x14ac:dyDescent="0.25">
      <c r="A764" s="14">
        <f t="shared" si="30"/>
        <v>73</v>
      </c>
      <c r="B764" s="7" t="s">
        <v>717</v>
      </c>
      <c r="C764" s="12">
        <v>32</v>
      </c>
      <c r="D764" s="12">
        <v>1</v>
      </c>
      <c r="E764" s="12">
        <f t="shared" si="29"/>
        <v>32</v>
      </c>
      <c r="F764" s="52"/>
    </row>
    <row r="765" spans="1:6" ht="24.75" x14ac:dyDescent="0.25">
      <c r="A765" s="14">
        <f t="shared" si="30"/>
        <v>74</v>
      </c>
      <c r="B765" s="7" t="s">
        <v>718</v>
      </c>
      <c r="C765" s="12">
        <v>1</v>
      </c>
      <c r="D765" s="12">
        <v>142</v>
      </c>
      <c r="E765" s="12">
        <f t="shared" si="29"/>
        <v>142</v>
      </c>
      <c r="F765" s="52"/>
    </row>
    <row r="766" spans="1:6" ht="24.75" x14ac:dyDescent="0.25">
      <c r="A766" s="14">
        <f t="shared" si="30"/>
        <v>75</v>
      </c>
      <c r="B766" s="7" t="s">
        <v>719</v>
      </c>
      <c r="C766" s="12">
        <v>17</v>
      </c>
      <c r="D766" s="12">
        <v>1</v>
      </c>
      <c r="E766" s="12">
        <f t="shared" si="29"/>
        <v>17</v>
      </c>
      <c r="F766" s="52"/>
    </row>
    <row r="767" spans="1:6" x14ac:dyDescent="0.25">
      <c r="A767" s="14">
        <f t="shared" si="30"/>
        <v>76</v>
      </c>
      <c r="B767" s="7" t="s">
        <v>720</v>
      </c>
      <c r="C767" s="12">
        <v>10</v>
      </c>
      <c r="D767" s="12">
        <v>0.1</v>
      </c>
      <c r="E767" s="12">
        <f t="shared" si="29"/>
        <v>1</v>
      </c>
      <c r="F767" s="52"/>
    </row>
    <row r="768" spans="1:6" ht="24.75" x14ac:dyDescent="0.25">
      <c r="A768" s="14">
        <f t="shared" si="30"/>
        <v>77</v>
      </c>
      <c r="B768" s="7" t="s">
        <v>721</v>
      </c>
      <c r="C768" s="12">
        <v>1</v>
      </c>
      <c r="D768" s="12">
        <v>1740</v>
      </c>
      <c r="E768" s="12">
        <f t="shared" si="29"/>
        <v>1740</v>
      </c>
      <c r="F768" s="52"/>
    </row>
    <row r="769" spans="1:6" x14ac:dyDescent="0.25">
      <c r="A769" s="14">
        <f t="shared" si="30"/>
        <v>78</v>
      </c>
      <c r="B769" s="7" t="s">
        <v>722</v>
      </c>
      <c r="C769" s="12">
        <v>1</v>
      </c>
      <c r="D769" s="12">
        <v>7</v>
      </c>
      <c r="E769" s="12">
        <f t="shared" si="29"/>
        <v>7</v>
      </c>
      <c r="F769" s="52"/>
    </row>
    <row r="770" spans="1:6" x14ac:dyDescent="0.25">
      <c r="A770" s="14">
        <f t="shared" si="30"/>
        <v>79</v>
      </c>
      <c r="B770" s="7" t="s">
        <v>723</v>
      </c>
      <c r="C770" s="12">
        <v>2</v>
      </c>
      <c r="D770" s="12">
        <v>3</v>
      </c>
      <c r="E770" s="12">
        <f t="shared" si="29"/>
        <v>6</v>
      </c>
      <c r="F770" s="52"/>
    </row>
    <row r="771" spans="1:6" ht="24.75" x14ac:dyDescent="0.25">
      <c r="A771" s="14">
        <f t="shared" si="30"/>
        <v>80</v>
      </c>
      <c r="B771" s="7" t="s">
        <v>724</v>
      </c>
      <c r="C771" s="12">
        <v>2</v>
      </c>
      <c r="D771" s="12">
        <v>12</v>
      </c>
      <c r="E771" s="12">
        <f t="shared" si="29"/>
        <v>24</v>
      </c>
      <c r="F771" s="52"/>
    </row>
    <row r="772" spans="1:6" x14ac:dyDescent="0.25">
      <c r="A772" s="14">
        <f t="shared" si="30"/>
        <v>81</v>
      </c>
      <c r="B772" s="7" t="s">
        <v>725</v>
      </c>
      <c r="C772" s="12">
        <v>1</v>
      </c>
      <c r="D772" s="12">
        <v>1</v>
      </c>
      <c r="E772" s="12">
        <f t="shared" si="29"/>
        <v>1</v>
      </c>
      <c r="F772" s="52"/>
    </row>
    <row r="773" spans="1:6" x14ac:dyDescent="0.25">
      <c r="A773" s="14">
        <f t="shared" si="30"/>
        <v>82</v>
      </c>
      <c r="B773" s="7" t="s">
        <v>726</v>
      </c>
      <c r="C773" s="12">
        <v>8</v>
      </c>
      <c r="D773" s="12">
        <v>1</v>
      </c>
      <c r="E773" s="12">
        <f t="shared" si="29"/>
        <v>8</v>
      </c>
      <c r="F773" s="52"/>
    </row>
    <row r="774" spans="1:6" ht="24.75" x14ac:dyDescent="0.25">
      <c r="A774" s="14">
        <f t="shared" si="30"/>
        <v>83</v>
      </c>
      <c r="B774" s="7" t="s">
        <v>727</v>
      </c>
      <c r="C774" s="12">
        <v>1</v>
      </c>
      <c r="D774" s="12">
        <v>46</v>
      </c>
      <c r="E774" s="12">
        <f t="shared" si="29"/>
        <v>46</v>
      </c>
      <c r="F774" s="52"/>
    </row>
    <row r="775" spans="1:6" ht="24.75" x14ac:dyDescent="0.25">
      <c r="A775" s="14">
        <f t="shared" si="30"/>
        <v>84</v>
      </c>
      <c r="B775" s="7" t="s">
        <v>728</v>
      </c>
      <c r="C775" s="12">
        <v>158</v>
      </c>
      <c r="D775" s="12">
        <v>2</v>
      </c>
      <c r="E775" s="12">
        <f t="shared" si="29"/>
        <v>316</v>
      </c>
      <c r="F775" s="52"/>
    </row>
    <row r="776" spans="1:6" ht="24.75" x14ac:dyDescent="0.25">
      <c r="A776" s="14">
        <f t="shared" si="30"/>
        <v>85</v>
      </c>
      <c r="B776" s="7" t="s">
        <v>729</v>
      </c>
      <c r="C776" s="12">
        <v>179</v>
      </c>
      <c r="D776" s="12">
        <v>7</v>
      </c>
      <c r="E776" s="12">
        <f t="shared" si="29"/>
        <v>1253</v>
      </c>
      <c r="F776" s="52"/>
    </row>
    <row r="777" spans="1:6" ht="24.75" x14ac:dyDescent="0.25">
      <c r="A777" s="14">
        <f t="shared" si="30"/>
        <v>86</v>
      </c>
      <c r="B777" s="7" t="s">
        <v>730</v>
      </c>
      <c r="C777" s="12">
        <v>2</v>
      </c>
      <c r="D777" s="12">
        <v>1</v>
      </c>
      <c r="E777" s="12">
        <f t="shared" si="29"/>
        <v>2</v>
      </c>
      <c r="F777" s="52"/>
    </row>
    <row r="778" spans="1:6" ht="24.75" x14ac:dyDescent="0.25">
      <c r="A778" s="14">
        <f t="shared" si="30"/>
        <v>87</v>
      </c>
      <c r="B778" s="7" t="s">
        <v>731</v>
      </c>
      <c r="C778" s="12">
        <v>16</v>
      </c>
      <c r="D778" s="12">
        <v>0.3</v>
      </c>
      <c r="E778" s="12">
        <f t="shared" si="29"/>
        <v>4.8</v>
      </c>
      <c r="F778" s="52"/>
    </row>
    <row r="779" spans="1:6" ht="24.75" x14ac:dyDescent="0.25">
      <c r="A779" s="14">
        <f t="shared" si="30"/>
        <v>88</v>
      </c>
      <c r="B779" s="7" t="s">
        <v>732</v>
      </c>
      <c r="C779" s="12">
        <v>1072</v>
      </c>
      <c r="D779" s="12">
        <v>1</v>
      </c>
      <c r="E779" s="12">
        <f t="shared" si="29"/>
        <v>1072</v>
      </c>
      <c r="F779" s="52"/>
    </row>
    <row r="780" spans="1:6" ht="36.75" x14ac:dyDescent="0.25">
      <c r="A780" s="14">
        <f t="shared" si="30"/>
        <v>89</v>
      </c>
      <c r="B780" s="7" t="s">
        <v>733</v>
      </c>
      <c r="C780" s="12">
        <v>120</v>
      </c>
      <c r="D780" s="12">
        <v>1</v>
      </c>
      <c r="E780" s="12">
        <f t="shared" si="29"/>
        <v>120</v>
      </c>
      <c r="F780" s="52"/>
    </row>
    <row r="781" spans="1:6" ht="36.75" x14ac:dyDescent="0.25">
      <c r="A781" s="14">
        <f t="shared" si="30"/>
        <v>90</v>
      </c>
      <c r="B781" s="7" t="s">
        <v>734</v>
      </c>
      <c r="C781" s="12">
        <v>395</v>
      </c>
      <c r="D781" s="12">
        <v>5</v>
      </c>
      <c r="E781" s="12">
        <f t="shared" si="29"/>
        <v>1975</v>
      </c>
      <c r="F781" s="52"/>
    </row>
    <row r="782" spans="1:6" x14ac:dyDescent="0.25">
      <c r="A782" s="14">
        <f t="shared" si="30"/>
        <v>91</v>
      </c>
      <c r="B782" s="7" t="s">
        <v>735</v>
      </c>
      <c r="C782" s="12">
        <v>165</v>
      </c>
      <c r="D782" s="12">
        <v>1</v>
      </c>
      <c r="E782" s="12">
        <f t="shared" si="29"/>
        <v>165</v>
      </c>
      <c r="F782" s="52"/>
    </row>
    <row r="783" spans="1:6" x14ac:dyDescent="0.25">
      <c r="A783" s="14">
        <f t="shared" si="30"/>
        <v>92</v>
      </c>
      <c r="B783" s="7" t="s">
        <v>736</v>
      </c>
      <c r="C783" s="12">
        <v>40</v>
      </c>
      <c r="D783" s="12">
        <v>11</v>
      </c>
      <c r="E783" s="12">
        <f t="shared" si="29"/>
        <v>440</v>
      </c>
      <c r="F783" s="52"/>
    </row>
    <row r="784" spans="1:6" x14ac:dyDescent="0.25">
      <c r="A784" s="14">
        <f t="shared" si="30"/>
        <v>93</v>
      </c>
      <c r="B784" s="7" t="s">
        <v>737</v>
      </c>
      <c r="C784" s="12">
        <v>143</v>
      </c>
      <c r="D784" s="12">
        <v>1</v>
      </c>
      <c r="E784" s="12">
        <f t="shared" si="29"/>
        <v>143</v>
      </c>
      <c r="F784" s="52"/>
    </row>
    <row r="785" spans="1:6" x14ac:dyDescent="0.25">
      <c r="A785" s="14">
        <f t="shared" si="30"/>
        <v>94</v>
      </c>
      <c r="B785" s="7" t="s">
        <v>738</v>
      </c>
      <c r="C785" s="12">
        <v>5</v>
      </c>
      <c r="D785" s="12">
        <v>1</v>
      </c>
      <c r="E785" s="12">
        <f t="shared" si="29"/>
        <v>5</v>
      </c>
      <c r="F785" s="52"/>
    </row>
    <row r="786" spans="1:6" x14ac:dyDescent="0.25">
      <c r="A786" s="14">
        <f t="shared" si="30"/>
        <v>95</v>
      </c>
      <c r="B786" s="7" t="s">
        <v>739</v>
      </c>
      <c r="C786" s="12">
        <v>17</v>
      </c>
      <c r="D786" s="12">
        <v>1</v>
      </c>
      <c r="E786" s="12">
        <f t="shared" si="29"/>
        <v>17</v>
      </c>
      <c r="F786" s="52"/>
    </row>
    <row r="787" spans="1:6" x14ac:dyDescent="0.25">
      <c r="A787" s="14">
        <f t="shared" si="30"/>
        <v>96</v>
      </c>
      <c r="B787" s="7" t="s">
        <v>740</v>
      </c>
      <c r="C787" s="12">
        <v>1</v>
      </c>
      <c r="D787" s="12">
        <v>15</v>
      </c>
      <c r="E787" s="12">
        <f t="shared" si="29"/>
        <v>15</v>
      </c>
      <c r="F787" s="52"/>
    </row>
    <row r="788" spans="1:6" x14ac:dyDescent="0.25">
      <c r="A788" s="14">
        <f t="shared" si="30"/>
        <v>97</v>
      </c>
      <c r="B788" s="7" t="s">
        <v>741</v>
      </c>
      <c r="C788" s="12">
        <v>1</v>
      </c>
      <c r="D788" s="12">
        <v>158</v>
      </c>
      <c r="E788" s="12">
        <f t="shared" si="29"/>
        <v>158</v>
      </c>
      <c r="F788" s="52"/>
    </row>
    <row r="789" spans="1:6" x14ac:dyDescent="0.25">
      <c r="A789" s="14">
        <f t="shared" si="30"/>
        <v>98</v>
      </c>
      <c r="B789" s="7" t="s">
        <v>742</v>
      </c>
      <c r="C789" s="12">
        <v>1</v>
      </c>
      <c r="D789" s="12">
        <v>255</v>
      </c>
      <c r="E789" s="12">
        <f t="shared" si="29"/>
        <v>255</v>
      </c>
      <c r="F789" s="52"/>
    </row>
    <row r="790" spans="1:6" x14ac:dyDescent="0.25">
      <c r="A790" s="14">
        <f t="shared" si="30"/>
        <v>99</v>
      </c>
      <c r="B790" s="7" t="s">
        <v>743</v>
      </c>
      <c r="C790" s="12">
        <v>7</v>
      </c>
      <c r="D790" s="12">
        <v>10</v>
      </c>
      <c r="E790" s="12">
        <f t="shared" si="29"/>
        <v>70</v>
      </c>
      <c r="F790" s="52"/>
    </row>
    <row r="791" spans="1:6" ht="24.75" x14ac:dyDescent="0.25">
      <c r="A791" s="14">
        <f t="shared" si="30"/>
        <v>100</v>
      </c>
      <c r="B791" s="7" t="s">
        <v>744</v>
      </c>
      <c r="C791" s="12">
        <v>2</v>
      </c>
      <c r="D791" s="12">
        <v>12</v>
      </c>
      <c r="E791" s="12">
        <f t="shared" si="29"/>
        <v>24</v>
      </c>
      <c r="F791" s="52"/>
    </row>
    <row r="792" spans="1:6" x14ac:dyDescent="0.25">
      <c r="A792" s="14">
        <f t="shared" si="30"/>
        <v>101</v>
      </c>
      <c r="B792" s="7" t="s">
        <v>745</v>
      </c>
      <c r="C792" s="12">
        <v>4</v>
      </c>
      <c r="D792" s="12">
        <v>5.4</v>
      </c>
      <c r="E792" s="12">
        <f t="shared" si="29"/>
        <v>21.6</v>
      </c>
      <c r="F792" s="52"/>
    </row>
    <row r="793" spans="1:6" x14ac:dyDescent="0.25">
      <c r="A793" s="14">
        <f t="shared" si="30"/>
        <v>102</v>
      </c>
      <c r="B793" s="7" t="s">
        <v>746</v>
      </c>
      <c r="C793" s="12">
        <v>1</v>
      </c>
      <c r="D793" s="12">
        <v>70</v>
      </c>
      <c r="E793" s="12">
        <f t="shared" si="29"/>
        <v>70</v>
      </c>
      <c r="F793" s="52"/>
    </row>
    <row r="794" spans="1:6" x14ac:dyDescent="0.25">
      <c r="A794" s="14">
        <f t="shared" si="30"/>
        <v>103</v>
      </c>
      <c r="B794" s="7" t="s">
        <v>747</v>
      </c>
      <c r="C794" s="12">
        <v>3</v>
      </c>
      <c r="D794" s="12">
        <v>5</v>
      </c>
      <c r="E794" s="12">
        <f t="shared" si="29"/>
        <v>15</v>
      </c>
      <c r="F794" s="52"/>
    </row>
    <row r="795" spans="1:6" x14ac:dyDescent="0.25">
      <c r="A795" s="14">
        <f t="shared" si="30"/>
        <v>104</v>
      </c>
      <c r="B795" s="7" t="s">
        <v>748</v>
      </c>
      <c r="C795" s="12">
        <v>16</v>
      </c>
      <c r="D795" s="12">
        <v>9</v>
      </c>
      <c r="E795" s="12">
        <f t="shared" si="29"/>
        <v>144</v>
      </c>
      <c r="F795" s="52"/>
    </row>
    <row r="796" spans="1:6" x14ac:dyDescent="0.25">
      <c r="A796" s="14">
        <f t="shared" si="30"/>
        <v>105</v>
      </c>
      <c r="B796" s="7" t="s">
        <v>749</v>
      </c>
      <c r="C796" s="12">
        <v>32</v>
      </c>
      <c r="D796" s="12">
        <v>80</v>
      </c>
      <c r="E796" s="12">
        <f t="shared" si="29"/>
        <v>2560</v>
      </c>
      <c r="F796" s="52"/>
    </row>
    <row r="797" spans="1:6" x14ac:dyDescent="0.25">
      <c r="A797" s="14">
        <f t="shared" si="30"/>
        <v>106</v>
      </c>
      <c r="B797" s="7" t="s">
        <v>750</v>
      </c>
      <c r="C797" s="12">
        <v>1078</v>
      </c>
      <c r="D797" s="12">
        <v>4.9000000000000002E-2</v>
      </c>
      <c r="E797" s="12">
        <f t="shared" si="29"/>
        <v>52.822000000000003</v>
      </c>
      <c r="F797" s="52"/>
    </row>
    <row r="798" spans="1:6" x14ac:dyDescent="0.25">
      <c r="A798" s="14">
        <f t="shared" si="30"/>
        <v>107</v>
      </c>
      <c r="B798" s="7" t="s">
        <v>751</v>
      </c>
      <c r="C798" s="12">
        <v>1600</v>
      </c>
      <c r="D798" s="12">
        <v>4.4999999999999998E-2</v>
      </c>
      <c r="E798" s="12">
        <f t="shared" si="29"/>
        <v>72</v>
      </c>
      <c r="F798" s="52"/>
    </row>
    <row r="799" spans="1:6" x14ac:dyDescent="0.25">
      <c r="A799" s="14">
        <f t="shared" si="30"/>
        <v>108</v>
      </c>
      <c r="B799" s="7" t="s">
        <v>752</v>
      </c>
      <c r="C799" s="12">
        <v>4</v>
      </c>
      <c r="D799" s="12">
        <v>8</v>
      </c>
      <c r="E799" s="12">
        <f t="shared" si="29"/>
        <v>32</v>
      </c>
      <c r="F799" s="52"/>
    </row>
    <row r="800" spans="1:6" x14ac:dyDescent="0.25">
      <c r="A800" s="14">
        <f t="shared" si="30"/>
        <v>109</v>
      </c>
      <c r="B800" s="7" t="s">
        <v>753</v>
      </c>
      <c r="C800" s="12">
        <v>5</v>
      </c>
      <c r="D800" s="12">
        <v>15</v>
      </c>
      <c r="E800" s="12">
        <f t="shared" si="29"/>
        <v>75</v>
      </c>
      <c r="F800" s="52"/>
    </row>
    <row r="801" spans="1:6" x14ac:dyDescent="0.25">
      <c r="A801" s="14">
        <f t="shared" si="30"/>
        <v>110</v>
      </c>
      <c r="B801" s="7" t="s">
        <v>754</v>
      </c>
      <c r="C801" s="12">
        <v>1</v>
      </c>
      <c r="D801" s="12">
        <v>15</v>
      </c>
      <c r="E801" s="12">
        <f t="shared" si="29"/>
        <v>15</v>
      </c>
      <c r="F801" s="52"/>
    </row>
    <row r="802" spans="1:6" x14ac:dyDescent="0.25">
      <c r="A802" s="14">
        <f t="shared" si="30"/>
        <v>111</v>
      </c>
      <c r="B802" s="7" t="s">
        <v>755</v>
      </c>
      <c r="C802" s="12">
        <v>1</v>
      </c>
      <c r="D802" s="12">
        <v>12</v>
      </c>
      <c r="E802" s="12">
        <f t="shared" si="29"/>
        <v>12</v>
      </c>
      <c r="F802" s="52"/>
    </row>
    <row r="803" spans="1:6" x14ac:dyDescent="0.25">
      <c r="A803" s="14">
        <f t="shared" si="30"/>
        <v>112</v>
      </c>
      <c r="B803" s="7" t="s">
        <v>756</v>
      </c>
      <c r="C803" s="12">
        <v>1</v>
      </c>
      <c r="D803" s="12">
        <v>6</v>
      </c>
      <c r="E803" s="12">
        <f t="shared" si="29"/>
        <v>6</v>
      </c>
      <c r="F803" s="52"/>
    </row>
    <row r="804" spans="1:6" x14ac:dyDescent="0.25">
      <c r="A804" s="14">
        <f t="shared" si="30"/>
        <v>113</v>
      </c>
      <c r="B804" s="7" t="s">
        <v>757</v>
      </c>
      <c r="C804" s="12">
        <v>1</v>
      </c>
      <c r="D804" s="12">
        <v>1335</v>
      </c>
      <c r="E804" s="12">
        <f t="shared" si="29"/>
        <v>1335</v>
      </c>
      <c r="F804" s="52"/>
    </row>
    <row r="805" spans="1:6" x14ac:dyDescent="0.25">
      <c r="A805" s="14">
        <f t="shared" si="30"/>
        <v>114</v>
      </c>
      <c r="B805" s="7" t="s">
        <v>757</v>
      </c>
      <c r="C805" s="12">
        <v>1</v>
      </c>
      <c r="D805" s="12">
        <v>25</v>
      </c>
      <c r="E805" s="12">
        <f t="shared" si="29"/>
        <v>25</v>
      </c>
      <c r="F805" s="52"/>
    </row>
    <row r="806" spans="1:6" x14ac:dyDescent="0.25">
      <c r="A806" s="14">
        <f t="shared" si="30"/>
        <v>115</v>
      </c>
      <c r="B806" s="7" t="s">
        <v>758</v>
      </c>
      <c r="C806" s="12">
        <v>1</v>
      </c>
      <c r="D806" s="12">
        <v>355</v>
      </c>
      <c r="E806" s="12">
        <f t="shared" si="29"/>
        <v>355</v>
      </c>
      <c r="F806" s="52"/>
    </row>
    <row r="807" spans="1:6" x14ac:dyDescent="0.25">
      <c r="A807" s="14">
        <f t="shared" si="30"/>
        <v>116</v>
      </c>
      <c r="B807" s="7" t="s">
        <v>759</v>
      </c>
      <c r="C807" s="12">
        <v>1</v>
      </c>
      <c r="D807" s="12">
        <v>7</v>
      </c>
      <c r="E807" s="12">
        <f t="shared" si="29"/>
        <v>7</v>
      </c>
      <c r="F807" s="52"/>
    </row>
    <row r="808" spans="1:6" x14ac:dyDescent="0.25">
      <c r="A808" s="14">
        <f t="shared" si="30"/>
        <v>117</v>
      </c>
      <c r="B808" s="7" t="s">
        <v>760</v>
      </c>
      <c r="C808" s="12">
        <v>2</v>
      </c>
      <c r="D808" s="12">
        <v>100</v>
      </c>
      <c r="E808" s="12">
        <f t="shared" si="29"/>
        <v>200</v>
      </c>
      <c r="F808" s="52"/>
    </row>
    <row r="809" spans="1:6" x14ac:dyDescent="0.25">
      <c r="A809" s="14">
        <f t="shared" si="30"/>
        <v>118</v>
      </c>
      <c r="B809" s="7" t="s">
        <v>761</v>
      </c>
      <c r="C809" s="12">
        <v>1</v>
      </c>
      <c r="D809" s="12">
        <v>70</v>
      </c>
      <c r="E809" s="12">
        <f t="shared" si="29"/>
        <v>70</v>
      </c>
      <c r="F809" s="52"/>
    </row>
    <row r="810" spans="1:6" x14ac:dyDescent="0.25">
      <c r="A810" s="14">
        <f t="shared" si="30"/>
        <v>119</v>
      </c>
      <c r="B810" s="7" t="s">
        <v>762</v>
      </c>
      <c r="C810" s="12">
        <v>4</v>
      </c>
      <c r="D810" s="12">
        <v>63</v>
      </c>
      <c r="E810" s="12">
        <f t="shared" si="29"/>
        <v>252</v>
      </c>
      <c r="F810" s="52"/>
    </row>
    <row r="811" spans="1:6" ht="36.75" x14ac:dyDescent="0.25">
      <c r="A811" s="14">
        <f t="shared" si="30"/>
        <v>120</v>
      </c>
      <c r="B811" s="7" t="s">
        <v>763</v>
      </c>
      <c r="C811" s="12">
        <v>1</v>
      </c>
      <c r="D811" s="12">
        <v>50</v>
      </c>
      <c r="E811" s="12">
        <f t="shared" si="29"/>
        <v>50</v>
      </c>
      <c r="F811" s="52"/>
    </row>
    <row r="812" spans="1:6" x14ac:dyDescent="0.25">
      <c r="A812" s="14">
        <f t="shared" si="30"/>
        <v>121</v>
      </c>
      <c r="B812" s="7" t="s">
        <v>764</v>
      </c>
      <c r="C812" s="12">
        <v>1</v>
      </c>
      <c r="D812" s="12">
        <v>1</v>
      </c>
      <c r="E812" s="12">
        <f t="shared" si="29"/>
        <v>1</v>
      </c>
      <c r="F812" s="52"/>
    </row>
    <row r="813" spans="1:6" x14ac:dyDescent="0.25">
      <c r="A813" s="14">
        <f t="shared" si="30"/>
        <v>122</v>
      </c>
      <c r="B813" s="7" t="s">
        <v>764</v>
      </c>
      <c r="C813" s="12">
        <v>1</v>
      </c>
      <c r="D813" s="12">
        <v>8</v>
      </c>
      <c r="E813" s="12">
        <f t="shared" si="29"/>
        <v>8</v>
      </c>
      <c r="F813" s="52"/>
    </row>
    <row r="814" spans="1:6" x14ac:dyDescent="0.25">
      <c r="A814" s="14">
        <f t="shared" si="30"/>
        <v>123</v>
      </c>
      <c r="B814" s="7" t="s">
        <v>765</v>
      </c>
      <c r="C814" s="12">
        <v>6</v>
      </c>
      <c r="D814" s="12">
        <v>48</v>
      </c>
      <c r="E814" s="12">
        <f t="shared" si="29"/>
        <v>288</v>
      </c>
      <c r="F814" s="52"/>
    </row>
    <row r="815" spans="1:6" x14ac:dyDescent="0.25">
      <c r="A815" s="14">
        <f t="shared" si="30"/>
        <v>124</v>
      </c>
      <c r="B815" s="7" t="s">
        <v>766</v>
      </c>
      <c r="C815" s="12">
        <v>1</v>
      </c>
      <c r="D815" s="12">
        <v>240</v>
      </c>
      <c r="E815" s="12">
        <f t="shared" si="29"/>
        <v>240</v>
      </c>
      <c r="F815" s="52"/>
    </row>
    <row r="816" spans="1:6" x14ac:dyDescent="0.25">
      <c r="A816" s="14">
        <f t="shared" si="30"/>
        <v>125</v>
      </c>
      <c r="B816" s="7" t="s">
        <v>767</v>
      </c>
      <c r="C816" s="12">
        <v>4</v>
      </c>
      <c r="D816" s="12">
        <v>28</v>
      </c>
      <c r="E816" s="12">
        <f t="shared" si="29"/>
        <v>112</v>
      </c>
      <c r="F816" s="52"/>
    </row>
    <row r="817" spans="1:6" ht="24.75" x14ac:dyDescent="0.25">
      <c r="A817" s="14">
        <f t="shared" si="30"/>
        <v>126</v>
      </c>
      <c r="B817" s="7" t="s">
        <v>768</v>
      </c>
      <c r="C817" s="12">
        <v>3</v>
      </c>
      <c r="D817" s="12">
        <v>48</v>
      </c>
      <c r="E817" s="12">
        <f t="shared" si="29"/>
        <v>144</v>
      </c>
      <c r="F817" s="52"/>
    </row>
    <row r="818" spans="1:6" x14ac:dyDescent="0.25">
      <c r="A818" s="14">
        <f t="shared" si="30"/>
        <v>127</v>
      </c>
      <c r="B818" s="7" t="s">
        <v>769</v>
      </c>
      <c r="C818" s="12">
        <v>1</v>
      </c>
      <c r="D818" s="12">
        <v>12</v>
      </c>
      <c r="E818" s="12">
        <f t="shared" si="29"/>
        <v>12</v>
      </c>
      <c r="F818" s="52"/>
    </row>
    <row r="819" spans="1:6" ht="24.75" x14ac:dyDescent="0.25">
      <c r="A819" s="14">
        <f t="shared" si="30"/>
        <v>128</v>
      </c>
      <c r="B819" s="7" t="s">
        <v>770</v>
      </c>
      <c r="C819" s="12">
        <v>3</v>
      </c>
      <c r="D819" s="12">
        <v>14</v>
      </c>
      <c r="E819" s="12">
        <f t="shared" si="29"/>
        <v>42</v>
      </c>
      <c r="F819" s="52"/>
    </row>
    <row r="820" spans="1:6" x14ac:dyDescent="0.25">
      <c r="A820" s="14">
        <f t="shared" si="30"/>
        <v>129</v>
      </c>
      <c r="B820" s="7" t="s">
        <v>771</v>
      </c>
      <c r="C820" s="12">
        <v>1</v>
      </c>
      <c r="D820" s="12">
        <v>30</v>
      </c>
      <c r="E820" s="12">
        <f t="shared" si="29"/>
        <v>30</v>
      </c>
      <c r="F820" s="52"/>
    </row>
    <row r="821" spans="1:6" x14ac:dyDescent="0.25">
      <c r="A821" s="14">
        <f t="shared" si="30"/>
        <v>130</v>
      </c>
      <c r="B821" s="7" t="s">
        <v>772</v>
      </c>
      <c r="C821" s="12">
        <v>1</v>
      </c>
      <c r="D821" s="12">
        <v>2</v>
      </c>
      <c r="E821" s="12">
        <f t="shared" ref="E821:E884" si="31">C821*D821</f>
        <v>2</v>
      </c>
      <c r="F821" s="52"/>
    </row>
    <row r="822" spans="1:6" x14ac:dyDescent="0.25">
      <c r="A822" s="14">
        <f t="shared" ref="A822:A885" si="32">A821+1</f>
        <v>131</v>
      </c>
      <c r="B822" s="7" t="s">
        <v>773</v>
      </c>
      <c r="C822" s="12">
        <v>4</v>
      </c>
      <c r="D822" s="12">
        <v>20</v>
      </c>
      <c r="E822" s="12">
        <f t="shared" si="31"/>
        <v>80</v>
      </c>
      <c r="F822" s="52"/>
    </row>
    <row r="823" spans="1:6" x14ac:dyDescent="0.25">
      <c r="A823" s="14">
        <f t="shared" si="32"/>
        <v>132</v>
      </c>
      <c r="B823" s="7" t="s">
        <v>774</v>
      </c>
      <c r="C823" s="12">
        <v>15</v>
      </c>
      <c r="D823" s="12">
        <v>16</v>
      </c>
      <c r="E823" s="12">
        <f t="shared" si="31"/>
        <v>240</v>
      </c>
      <c r="F823" s="52"/>
    </row>
    <row r="824" spans="1:6" x14ac:dyDescent="0.25">
      <c r="A824" s="14">
        <f t="shared" si="32"/>
        <v>133</v>
      </c>
      <c r="B824" s="7" t="s">
        <v>775</v>
      </c>
      <c r="C824" s="12">
        <v>1</v>
      </c>
      <c r="D824" s="12">
        <v>2</v>
      </c>
      <c r="E824" s="12">
        <f t="shared" si="31"/>
        <v>2</v>
      </c>
      <c r="F824" s="52"/>
    </row>
    <row r="825" spans="1:6" x14ac:dyDescent="0.25">
      <c r="A825" s="14">
        <f t="shared" si="32"/>
        <v>134</v>
      </c>
      <c r="B825" s="7" t="s">
        <v>775</v>
      </c>
      <c r="C825" s="12">
        <v>5</v>
      </c>
      <c r="D825" s="12">
        <v>17</v>
      </c>
      <c r="E825" s="12">
        <f t="shared" si="31"/>
        <v>85</v>
      </c>
      <c r="F825" s="52"/>
    </row>
    <row r="826" spans="1:6" x14ac:dyDescent="0.25">
      <c r="A826" s="14">
        <f t="shared" si="32"/>
        <v>135</v>
      </c>
      <c r="B826" s="7" t="s">
        <v>776</v>
      </c>
      <c r="C826" s="12">
        <v>368</v>
      </c>
      <c r="D826" s="12">
        <v>4</v>
      </c>
      <c r="E826" s="12">
        <f t="shared" si="31"/>
        <v>1472</v>
      </c>
      <c r="F826" s="52"/>
    </row>
    <row r="827" spans="1:6" x14ac:dyDescent="0.25">
      <c r="A827" s="14">
        <f t="shared" si="32"/>
        <v>136</v>
      </c>
      <c r="B827" s="7" t="s">
        <v>777</v>
      </c>
      <c r="C827" s="12">
        <v>14</v>
      </c>
      <c r="D827" s="12">
        <v>7</v>
      </c>
      <c r="E827" s="12">
        <f t="shared" si="31"/>
        <v>98</v>
      </c>
      <c r="F827" s="52"/>
    </row>
    <row r="828" spans="1:6" x14ac:dyDescent="0.25">
      <c r="A828" s="14">
        <f t="shared" si="32"/>
        <v>137</v>
      </c>
      <c r="B828" s="7" t="s">
        <v>778</v>
      </c>
      <c r="C828" s="12">
        <v>49</v>
      </c>
      <c r="D828" s="12">
        <v>1</v>
      </c>
      <c r="E828" s="12">
        <f t="shared" si="31"/>
        <v>49</v>
      </c>
      <c r="F828" s="52"/>
    </row>
    <row r="829" spans="1:6" x14ac:dyDescent="0.25">
      <c r="A829" s="14">
        <f t="shared" si="32"/>
        <v>138</v>
      </c>
      <c r="B829" s="7" t="s">
        <v>779</v>
      </c>
      <c r="C829" s="12">
        <v>292</v>
      </c>
      <c r="D829" s="12">
        <v>2</v>
      </c>
      <c r="E829" s="12">
        <f t="shared" si="31"/>
        <v>584</v>
      </c>
      <c r="F829" s="52"/>
    </row>
    <row r="830" spans="1:6" x14ac:dyDescent="0.25">
      <c r="A830" s="14">
        <f t="shared" si="32"/>
        <v>139</v>
      </c>
      <c r="B830" s="7" t="s">
        <v>780</v>
      </c>
      <c r="C830" s="12">
        <v>114</v>
      </c>
      <c r="D830" s="12">
        <v>1</v>
      </c>
      <c r="E830" s="12">
        <f t="shared" si="31"/>
        <v>114</v>
      </c>
      <c r="F830" s="52"/>
    </row>
    <row r="831" spans="1:6" x14ac:dyDescent="0.25">
      <c r="A831" s="14">
        <f t="shared" si="32"/>
        <v>140</v>
      </c>
      <c r="B831" s="7" t="s">
        <v>781</v>
      </c>
      <c r="C831" s="12">
        <v>16</v>
      </c>
      <c r="D831" s="12">
        <v>1</v>
      </c>
      <c r="E831" s="12">
        <f t="shared" si="31"/>
        <v>16</v>
      </c>
      <c r="F831" s="52"/>
    </row>
    <row r="832" spans="1:6" x14ac:dyDescent="0.25">
      <c r="A832" s="14">
        <f t="shared" si="32"/>
        <v>141</v>
      </c>
      <c r="B832" s="7" t="s">
        <v>782</v>
      </c>
      <c r="C832" s="12">
        <v>28</v>
      </c>
      <c r="D832" s="12">
        <v>7</v>
      </c>
      <c r="E832" s="12">
        <f t="shared" si="31"/>
        <v>196</v>
      </c>
      <c r="F832" s="52"/>
    </row>
    <row r="833" spans="1:6" ht="24.75" x14ac:dyDescent="0.25">
      <c r="A833" s="14">
        <f t="shared" si="32"/>
        <v>142</v>
      </c>
      <c r="B833" s="7" t="s">
        <v>783</v>
      </c>
      <c r="C833" s="12">
        <v>68</v>
      </c>
      <c r="D833" s="12">
        <v>1</v>
      </c>
      <c r="E833" s="12">
        <f t="shared" si="31"/>
        <v>68</v>
      </c>
      <c r="F833" s="52"/>
    </row>
    <row r="834" spans="1:6" x14ac:dyDescent="0.25">
      <c r="A834" s="14">
        <f t="shared" si="32"/>
        <v>143</v>
      </c>
      <c r="B834" s="7" t="s">
        <v>784</v>
      </c>
      <c r="C834" s="12">
        <v>13</v>
      </c>
      <c r="D834" s="12">
        <v>3</v>
      </c>
      <c r="E834" s="12">
        <f t="shared" si="31"/>
        <v>39</v>
      </c>
      <c r="F834" s="52"/>
    </row>
    <row r="835" spans="1:6" x14ac:dyDescent="0.25">
      <c r="A835" s="14">
        <f t="shared" si="32"/>
        <v>144</v>
      </c>
      <c r="B835" s="7" t="s">
        <v>785</v>
      </c>
      <c r="C835" s="12">
        <v>182</v>
      </c>
      <c r="D835" s="12">
        <v>1</v>
      </c>
      <c r="E835" s="12">
        <f t="shared" si="31"/>
        <v>182</v>
      </c>
      <c r="F835" s="52"/>
    </row>
    <row r="836" spans="1:6" x14ac:dyDescent="0.25">
      <c r="A836" s="14">
        <f t="shared" si="32"/>
        <v>145</v>
      </c>
      <c r="B836" s="7" t="s">
        <v>786</v>
      </c>
      <c r="C836" s="12">
        <v>34</v>
      </c>
      <c r="D836" s="12">
        <v>1</v>
      </c>
      <c r="E836" s="12">
        <f t="shared" si="31"/>
        <v>34</v>
      </c>
      <c r="F836" s="52"/>
    </row>
    <row r="837" spans="1:6" ht="24.75" x14ac:dyDescent="0.25">
      <c r="A837" s="14">
        <f t="shared" si="32"/>
        <v>146</v>
      </c>
      <c r="B837" s="7" t="s">
        <v>787</v>
      </c>
      <c r="C837" s="12">
        <v>4</v>
      </c>
      <c r="D837" s="12">
        <v>1</v>
      </c>
      <c r="E837" s="12">
        <f t="shared" si="31"/>
        <v>4</v>
      </c>
      <c r="F837" s="52"/>
    </row>
    <row r="838" spans="1:6" x14ac:dyDescent="0.25">
      <c r="A838" s="14">
        <f t="shared" si="32"/>
        <v>147</v>
      </c>
      <c r="B838" s="7" t="s">
        <v>788</v>
      </c>
      <c r="C838" s="12">
        <v>1</v>
      </c>
      <c r="D838" s="12">
        <v>9.5</v>
      </c>
      <c r="E838" s="12">
        <f t="shared" si="31"/>
        <v>9.5</v>
      </c>
      <c r="F838" s="52"/>
    </row>
    <row r="839" spans="1:6" x14ac:dyDescent="0.25">
      <c r="A839" s="14">
        <f t="shared" si="32"/>
        <v>148</v>
      </c>
      <c r="B839" s="7" t="s">
        <v>789</v>
      </c>
      <c r="C839" s="12">
        <v>1</v>
      </c>
      <c r="D839" s="12">
        <v>63</v>
      </c>
      <c r="E839" s="12">
        <f t="shared" si="31"/>
        <v>63</v>
      </c>
      <c r="F839" s="52"/>
    </row>
    <row r="840" spans="1:6" x14ac:dyDescent="0.25">
      <c r="A840" s="14">
        <f t="shared" si="32"/>
        <v>149</v>
      </c>
      <c r="B840" s="7" t="s">
        <v>790</v>
      </c>
      <c r="C840" s="12">
        <v>2</v>
      </c>
      <c r="D840" s="12">
        <v>5</v>
      </c>
      <c r="E840" s="12">
        <f t="shared" si="31"/>
        <v>10</v>
      </c>
      <c r="F840" s="52"/>
    </row>
    <row r="841" spans="1:6" ht="24.75" x14ac:dyDescent="0.25">
      <c r="A841" s="14">
        <f t="shared" si="32"/>
        <v>150</v>
      </c>
      <c r="B841" s="7" t="s">
        <v>791</v>
      </c>
      <c r="C841" s="12">
        <v>7</v>
      </c>
      <c r="D841" s="12">
        <v>6</v>
      </c>
      <c r="E841" s="12">
        <f t="shared" si="31"/>
        <v>42</v>
      </c>
      <c r="F841" s="52"/>
    </row>
    <row r="842" spans="1:6" x14ac:dyDescent="0.25">
      <c r="A842" s="14">
        <f t="shared" si="32"/>
        <v>151</v>
      </c>
      <c r="B842" s="7" t="s">
        <v>792</v>
      </c>
      <c r="C842" s="12">
        <v>3</v>
      </c>
      <c r="D842" s="12">
        <v>2</v>
      </c>
      <c r="E842" s="12">
        <f t="shared" si="31"/>
        <v>6</v>
      </c>
      <c r="F842" s="52"/>
    </row>
    <row r="843" spans="1:6" x14ac:dyDescent="0.25">
      <c r="A843" s="14">
        <f t="shared" si="32"/>
        <v>152</v>
      </c>
      <c r="B843" s="7" t="s">
        <v>793</v>
      </c>
      <c r="C843" s="12">
        <v>5</v>
      </c>
      <c r="D843" s="12">
        <v>7</v>
      </c>
      <c r="E843" s="12">
        <f t="shared" si="31"/>
        <v>35</v>
      </c>
      <c r="F843" s="52"/>
    </row>
    <row r="844" spans="1:6" ht="24.75" x14ac:dyDescent="0.25">
      <c r="A844" s="14">
        <f t="shared" si="32"/>
        <v>153</v>
      </c>
      <c r="B844" s="7" t="s">
        <v>794</v>
      </c>
      <c r="C844" s="12">
        <v>53</v>
      </c>
      <c r="D844" s="12">
        <v>1</v>
      </c>
      <c r="E844" s="12">
        <f t="shared" si="31"/>
        <v>53</v>
      </c>
      <c r="F844" s="52"/>
    </row>
    <row r="845" spans="1:6" x14ac:dyDescent="0.25">
      <c r="A845" s="14">
        <f t="shared" si="32"/>
        <v>154</v>
      </c>
      <c r="B845" s="7" t="s">
        <v>795</v>
      </c>
      <c r="C845" s="12">
        <v>1</v>
      </c>
      <c r="D845" s="12">
        <v>1</v>
      </c>
      <c r="E845" s="12">
        <f t="shared" si="31"/>
        <v>1</v>
      </c>
      <c r="F845" s="52"/>
    </row>
    <row r="846" spans="1:6" ht="24.75" x14ac:dyDescent="0.25">
      <c r="A846" s="14">
        <f t="shared" si="32"/>
        <v>155</v>
      </c>
      <c r="B846" s="7" t="s">
        <v>796</v>
      </c>
      <c r="C846" s="12">
        <v>10</v>
      </c>
      <c r="D846" s="12">
        <v>3</v>
      </c>
      <c r="E846" s="12">
        <f t="shared" si="31"/>
        <v>30</v>
      </c>
      <c r="F846" s="52"/>
    </row>
    <row r="847" spans="1:6" x14ac:dyDescent="0.25">
      <c r="A847" s="14">
        <f t="shared" si="32"/>
        <v>156</v>
      </c>
      <c r="B847" s="7" t="s">
        <v>797</v>
      </c>
      <c r="C847" s="12">
        <v>11</v>
      </c>
      <c r="D847" s="12">
        <v>2</v>
      </c>
      <c r="E847" s="12">
        <f t="shared" si="31"/>
        <v>22</v>
      </c>
      <c r="F847" s="52"/>
    </row>
    <row r="848" spans="1:6" x14ac:dyDescent="0.25">
      <c r="A848" s="14">
        <f t="shared" si="32"/>
        <v>157</v>
      </c>
      <c r="B848" s="7" t="s">
        <v>798</v>
      </c>
      <c r="C848" s="12">
        <v>1</v>
      </c>
      <c r="D848" s="12">
        <v>1</v>
      </c>
      <c r="E848" s="12">
        <f t="shared" si="31"/>
        <v>1</v>
      </c>
      <c r="F848" s="52"/>
    </row>
    <row r="849" spans="1:6" x14ac:dyDescent="0.25">
      <c r="A849" s="14">
        <f t="shared" si="32"/>
        <v>158</v>
      </c>
      <c r="B849" s="7" t="s">
        <v>799</v>
      </c>
      <c r="C849" s="12">
        <v>6</v>
      </c>
      <c r="D849" s="12">
        <v>3</v>
      </c>
      <c r="E849" s="12">
        <f t="shared" si="31"/>
        <v>18</v>
      </c>
      <c r="F849" s="52"/>
    </row>
    <row r="850" spans="1:6" x14ac:dyDescent="0.25">
      <c r="A850" s="14">
        <f t="shared" si="32"/>
        <v>159</v>
      </c>
      <c r="B850" s="7" t="s">
        <v>800</v>
      </c>
      <c r="C850" s="12">
        <v>5</v>
      </c>
      <c r="D850" s="12">
        <v>22</v>
      </c>
      <c r="E850" s="12">
        <f t="shared" si="31"/>
        <v>110</v>
      </c>
      <c r="F850" s="52"/>
    </row>
    <row r="851" spans="1:6" x14ac:dyDescent="0.25">
      <c r="A851" s="14">
        <f t="shared" si="32"/>
        <v>160</v>
      </c>
      <c r="B851" s="7" t="s">
        <v>801</v>
      </c>
      <c r="C851" s="12">
        <v>155</v>
      </c>
      <c r="D851" s="12">
        <v>2</v>
      </c>
      <c r="E851" s="12">
        <f t="shared" si="31"/>
        <v>310</v>
      </c>
      <c r="F851" s="52"/>
    </row>
    <row r="852" spans="1:6" x14ac:dyDescent="0.25">
      <c r="A852" s="14">
        <f t="shared" si="32"/>
        <v>161</v>
      </c>
      <c r="B852" s="7" t="s">
        <v>802</v>
      </c>
      <c r="C852" s="12">
        <v>1</v>
      </c>
      <c r="D852" s="12">
        <v>2</v>
      </c>
      <c r="E852" s="12">
        <f t="shared" si="31"/>
        <v>2</v>
      </c>
      <c r="F852" s="52"/>
    </row>
    <row r="853" spans="1:6" x14ac:dyDescent="0.25">
      <c r="A853" s="14">
        <f t="shared" si="32"/>
        <v>162</v>
      </c>
      <c r="B853" s="7" t="s">
        <v>803</v>
      </c>
      <c r="C853" s="12">
        <v>1</v>
      </c>
      <c r="D853" s="12">
        <v>5</v>
      </c>
      <c r="E853" s="12">
        <f t="shared" si="31"/>
        <v>5</v>
      </c>
      <c r="F853" s="52"/>
    </row>
    <row r="854" spans="1:6" x14ac:dyDescent="0.25">
      <c r="A854" s="14">
        <f t="shared" si="32"/>
        <v>163</v>
      </c>
      <c r="B854" s="7" t="s">
        <v>804</v>
      </c>
      <c r="C854" s="12">
        <v>1</v>
      </c>
      <c r="D854" s="12">
        <v>5</v>
      </c>
      <c r="E854" s="12">
        <f t="shared" si="31"/>
        <v>5</v>
      </c>
      <c r="F854" s="52"/>
    </row>
    <row r="855" spans="1:6" x14ac:dyDescent="0.25">
      <c r="A855" s="14">
        <f t="shared" si="32"/>
        <v>164</v>
      </c>
      <c r="B855" s="7" t="s">
        <v>805</v>
      </c>
      <c r="C855" s="12">
        <v>2</v>
      </c>
      <c r="D855" s="12">
        <v>5</v>
      </c>
      <c r="E855" s="12">
        <f t="shared" si="31"/>
        <v>10</v>
      </c>
      <c r="F855" s="52"/>
    </row>
    <row r="856" spans="1:6" x14ac:dyDescent="0.25">
      <c r="A856" s="14">
        <f t="shared" si="32"/>
        <v>165</v>
      </c>
      <c r="B856" s="7" t="s">
        <v>806</v>
      </c>
      <c r="C856" s="12">
        <v>188</v>
      </c>
      <c r="D856" s="12">
        <v>1</v>
      </c>
      <c r="E856" s="12">
        <f t="shared" si="31"/>
        <v>188</v>
      </c>
      <c r="F856" s="52"/>
    </row>
    <row r="857" spans="1:6" x14ac:dyDescent="0.25">
      <c r="A857" s="14">
        <f t="shared" si="32"/>
        <v>166</v>
      </c>
      <c r="B857" s="7" t="s">
        <v>807</v>
      </c>
      <c r="C857" s="12">
        <v>44</v>
      </c>
      <c r="D857" s="12">
        <v>1</v>
      </c>
      <c r="E857" s="12">
        <f t="shared" si="31"/>
        <v>44</v>
      </c>
      <c r="F857" s="52"/>
    </row>
    <row r="858" spans="1:6" ht="24.75" x14ac:dyDescent="0.25">
      <c r="A858" s="14">
        <f t="shared" si="32"/>
        <v>167</v>
      </c>
      <c r="B858" s="7" t="s">
        <v>808</v>
      </c>
      <c r="C858" s="12">
        <v>4</v>
      </c>
      <c r="D858" s="12">
        <v>2</v>
      </c>
      <c r="E858" s="12">
        <f t="shared" si="31"/>
        <v>8</v>
      </c>
      <c r="F858" s="52"/>
    </row>
    <row r="859" spans="1:6" x14ac:dyDescent="0.25">
      <c r="A859" s="14">
        <f t="shared" si="32"/>
        <v>168</v>
      </c>
      <c r="B859" s="7" t="s">
        <v>809</v>
      </c>
      <c r="C859" s="12">
        <v>1</v>
      </c>
      <c r="D859" s="12">
        <v>128</v>
      </c>
      <c r="E859" s="12">
        <f t="shared" si="31"/>
        <v>128</v>
      </c>
      <c r="F859" s="52"/>
    </row>
    <row r="860" spans="1:6" x14ac:dyDescent="0.25">
      <c r="A860" s="14">
        <f t="shared" si="32"/>
        <v>169</v>
      </c>
      <c r="B860" s="7" t="s">
        <v>810</v>
      </c>
      <c r="C860" s="12">
        <v>1</v>
      </c>
      <c r="D860" s="12">
        <v>6</v>
      </c>
      <c r="E860" s="12">
        <f t="shared" si="31"/>
        <v>6</v>
      </c>
      <c r="F860" s="52"/>
    </row>
    <row r="861" spans="1:6" x14ac:dyDescent="0.25">
      <c r="A861" s="14">
        <f t="shared" si="32"/>
        <v>170</v>
      </c>
      <c r="B861" s="7" t="s">
        <v>811</v>
      </c>
      <c r="C861" s="12">
        <v>1</v>
      </c>
      <c r="D861" s="12">
        <v>15</v>
      </c>
      <c r="E861" s="12">
        <f t="shared" si="31"/>
        <v>15</v>
      </c>
      <c r="F861" s="52"/>
    </row>
    <row r="862" spans="1:6" x14ac:dyDescent="0.25">
      <c r="A862" s="14">
        <f t="shared" si="32"/>
        <v>171</v>
      </c>
      <c r="B862" s="7" t="s">
        <v>812</v>
      </c>
      <c r="C862" s="12">
        <v>2</v>
      </c>
      <c r="D862" s="12">
        <v>10</v>
      </c>
      <c r="E862" s="12">
        <f t="shared" si="31"/>
        <v>20</v>
      </c>
      <c r="F862" s="52"/>
    </row>
    <row r="863" spans="1:6" ht="24.75" x14ac:dyDescent="0.25">
      <c r="A863" s="14">
        <f t="shared" si="32"/>
        <v>172</v>
      </c>
      <c r="B863" s="7" t="s">
        <v>813</v>
      </c>
      <c r="C863" s="12">
        <v>14</v>
      </c>
      <c r="D863" s="12">
        <v>1</v>
      </c>
      <c r="E863" s="12">
        <f t="shared" si="31"/>
        <v>14</v>
      </c>
      <c r="F863" s="52"/>
    </row>
    <row r="864" spans="1:6" x14ac:dyDescent="0.25">
      <c r="A864" s="14">
        <f t="shared" si="32"/>
        <v>173</v>
      </c>
      <c r="B864" s="7" t="s">
        <v>814</v>
      </c>
      <c r="C864" s="12">
        <v>1</v>
      </c>
      <c r="D864" s="12">
        <v>10</v>
      </c>
      <c r="E864" s="12">
        <f t="shared" si="31"/>
        <v>10</v>
      </c>
      <c r="F864" s="52"/>
    </row>
    <row r="865" spans="1:6" x14ac:dyDescent="0.25">
      <c r="A865" s="14">
        <f t="shared" si="32"/>
        <v>174</v>
      </c>
      <c r="B865" s="7" t="s">
        <v>815</v>
      </c>
      <c r="C865" s="12">
        <v>75</v>
      </c>
      <c r="D865" s="12">
        <v>1</v>
      </c>
      <c r="E865" s="12">
        <f t="shared" si="31"/>
        <v>75</v>
      </c>
      <c r="F865" s="52"/>
    </row>
    <row r="866" spans="1:6" x14ac:dyDescent="0.25">
      <c r="A866" s="14">
        <f t="shared" si="32"/>
        <v>175</v>
      </c>
      <c r="B866" s="7" t="s">
        <v>816</v>
      </c>
      <c r="C866" s="12">
        <v>1</v>
      </c>
      <c r="D866" s="12">
        <v>14</v>
      </c>
      <c r="E866" s="12">
        <f t="shared" si="31"/>
        <v>14</v>
      </c>
      <c r="F866" s="52"/>
    </row>
    <row r="867" spans="1:6" ht="24.75" x14ac:dyDescent="0.25">
      <c r="A867" s="14">
        <f t="shared" si="32"/>
        <v>176</v>
      </c>
      <c r="B867" s="7" t="s">
        <v>817</v>
      </c>
      <c r="C867" s="12">
        <v>7</v>
      </c>
      <c r="D867" s="12">
        <v>1</v>
      </c>
      <c r="E867" s="12">
        <f t="shared" si="31"/>
        <v>7</v>
      </c>
      <c r="F867" s="52"/>
    </row>
    <row r="868" spans="1:6" x14ac:dyDescent="0.25">
      <c r="A868" s="14">
        <f t="shared" si="32"/>
        <v>177</v>
      </c>
      <c r="B868" s="7" t="s">
        <v>818</v>
      </c>
      <c r="C868" s="12">
        <v>11</v>
      </c>
      <c r="D868" s="12">
        <v>1</v>
      </c>
      <c r="E868" s="12">
        <f t="shared" si="31"/>
        <v>11</v>
      </c>
      <c r="F868" s="52"/>
    </row>
    <row r="869" spans="1:6" x14ac:dyDescent="0.25">
      <c r="A869" s="14">
        <f t="shared" si="32"/>
        <v>178</v>
      </c>
      <c r="B869" s="7" t="s">
        <v>819</v>
      </c>
      <c r="C869" s="12">
        <v>1</v>
      </c>
      <c r="D869" s="12">
        <v>14</v>
      </c>
      <c r="E869" s="12">
        <f t="shared" si="31"/>
        <v>14</v>
      </c>
      <c r="F869" s="52"/>
    </row>
    <row r="870" spans="1:6" x14ac:dyDescent="0.25">
      <c r="A870" s="14">
        <f t="shared" si="32"/>
        <v>179</v>
      </c>
      <c r="B870" s="7" t="s">
        <v>820</v>
      </c>
      <c r="C870" s="12">
        <v>1</v>
      </c>
      <c r="D870" s="12">
        <v>15</v>
      </c>
      <c r="E870" s="12">
        <f t="shared" si="31"/>
        <v>15</v>
      </c>
      <c r="F870" s="52"/>
    </row>
    <row r="871" spans="1:6" x14ac:dyDescent="0.25">
      <c r="A871" s="14">
        <f t="shared" si="32"/>
        <v>180</v>
      </c>
      <c r="B871" s="7" t="s">
        <v>821</v>
      </c>
      <c r="C871" s="12">
        <v>4</v>
      </c>
      <c r="D871" s="12">
        <v>2</v>
      </c>
      <c r="E871" s="12">
        <f t="shared" si="31"/>
        <v>8</v>
      </c>
      <c r="F871" s="52"/>
    </row>
    <row r="872" spans="1:6" x14ac:dyDescent="0.25">
      <c r="A872" s="14">
        <f t="shared" si="32"/>
        <v>181</v>
      </c>
      <c r="B872" s="7" t="s">
        <v>822</v>
      </c>
      <c r="C872" s="12">
        <v>4</v>
      </c>
      <c r="D872" s="12">
        <v>11</v>
      </c>
      <c r="E872" s="12">
        <f t="shared" si="31"/>
        <v>44</v>
      </c>
      <c r="F872" s="52"/>
    </row>
    <row r="873" spans="1:6" x14ac:dyDescent="0.25">
      <c r="A873" s="14">
        <f t="shared" si="32"/>
        <v>182</v>
      </c>
      <c r="B873" s="7" t="s">
        <v>823</v>
      </c>
      <c r="C873" s="12">
        <v>1</v>
      </c>
      <c r="D873" s="12">
        <v>3</v>
      </c>
      <c r="E873" s="12">
        <f t="shared" si="31"/>
        <v>3</v>
      </c>
      <c r="F873" s="52"/>
    </row>
    <row r="874" spans="1:6" x14ac:dyDescent="0.25">
      <c r="A874" s="14">
        <f t="shared" si="32"/>
        <v>183</v>
      </c>
      <c r="B874" s="7" t="s">
        <v>824</v>
      </c>
      <c r="C874" s="12">
        <v>65</v>
      </c>
      <c r="D874" s="12">
        <v>1</v>
      </c>
      <c r="E874" s="12">
        <f t="shared" si="31"/>
        <v>65</v>
      </c>
      <c r="F874" s="52"/>
    </row>
    <row r="875" spans="1:6" x14ac:dyDescent="0.25">
      <c r="A875" s="14">
        <f t="shared" si="32"/>
        <v>184</v>
      </c>
      <c r="B875" s="7" t="s">
        <v>825</v>
      </c>
      <c r="C875" s="12">
        <v>24</v>
      </c>
      <c r="D875" s="12">
        <v>1</v>
      </c>
      <c r="E875" s="12">
        <f t="shared" si="31"/>
        <v>24</v>
      </c>
      <c r="F875" s="52"/>
    </row>
    <row r="876" spans="1:6" ht="24.75" x14ac:dyDescent="0.25">
      <c r="A876" s="14">
        <f t="shared" si="32"/>
        <v>185</v>
      </c>
      <c r="B876" s="7" t="s">
        <v>826</v>
      </c>
      <c r="C876" s="12">
        <v>95</v>
      </c>
      <c r="D876" s="12">
        <v>1</v>
      </c>
      <c r="E876" s="12">
        <f t="shared" si="31"/>
        <v>95</v>
      </c>
      <c r="F876" s="52"/>
    </row>
    <row r="877" spans="1:6" x14ac:dyDescent="0.25">
      <c r="A877" s="14">
        <f t="shared" si="32"/>
        <v>186</v>
      </c>
      <c r="B877" s="7" t="s">
        <v>827</v>
      </c>
      <c r="C877" s="12">
        <v>62</v>
      </c>
      <c r="D877" s="12">
        <v>1</v>
      </c>
      <c r="E877" s="12">
        <f t="shared" si="31"/>
        <v>62</v>
      </c>
      <c r="F877" s="52"/>
    </row>
    <row r="878" spans="1:6" x14ac:dyDescent="0.25">
      <c r="A878" s="14">
        <f t="shared" si="32"/>
        <v>187</v>
      </c>
      <c r="B878" s="7" t="s">
        <v>828</v>
      </c>
      <c r="C878" s="12">
        <v>7</v>
      </c>
      <c r="D878" s="12">
        <v>5</v>
      </c>
      <c r="E878" s="12">
        <f t="shared" si="31"/>
        <v>35</v>
      </c>
      <c r="F878" s="52"/>
    </row>
    <row r="879" spans="1:6" x14ac:dyDescent="0.25">
      <c r="A879" s="14">
        <f t="shared" si="32"/>
        <v>188</v>
      </c>
      <c r="B879" s="7" t="s">
        <v>829</v>
      </c>
      <c r="C879" s="12">
        <v>69</v>
      </c>
      <c r="D879" s="12">
        <v>2</v>
      </c>
      <c r="E879" s="12">
        <f t="shared" si="31"/>
        <v>138</v>
      </c>
      <c r="F879" s="52"/>
    </row>
    <row r="880" spans="1:6" x14ac:dyDescent="0.25">
      <c r="A880" s="14">
        <f t="shared" si="32"/>
        <v>189</v>
      </c>
      <c r="B880" s="7" t="s">
        <v>830</v>
      </c>
      <c r="C880" s="12">
        <v>10</v>
      </c>
      <c r="D880" s="12">
        <v>6</v>
      </c>
      <c r="E880" s="12">
        <f t="shared" si="31"/>
        <v>60</v>
      </c>
      <c r="F880" s="52"/>
    </row>
    <row r="881" spans="1:6" x14ac:dyDescent="0.25">
      <c r="A881" s="14">
        <f t="shared" si="32"/>
        <v>190</v>
      </c>
      <c r="B881" s="7" t="s">
        <v>831</v>
      </c>
      <c r="C881" s="12">
        <v>8</v>
      </c>
      <c r="D881" s="12">
        <v>1</v>
      </c>
      <c r="E881" s="12">
        <f t="shared" si="31"/>
        <v>8</v>
      </c>
      <c r="F881" s="52"/>
    </row>
    <row r="882" spans="1:6" x14ac:dyDescent="0.25">
      <c r="A882" s="14">
        <f t="shared" si="32"/>
        <v>191</v>
      </c>
      <c r="B882" s="7" t="s">
        <v>832</v>
      </c>
      <c r="C882" s="12">
        <v>13</v>
      </c>
      <c r="D882" s="12">
        <v>4</v>
      </c>
      <c r="E882" s="12">
        <f t="shared" si="31"/>
        <v>52</v>
      </c>
      <c r="F882" s="52"/>
    </row>
    <row r="883" spans="1:6" ht="24.75" x14ac:dyDescent="0.25">
      <c r="A883" s="14">
        <f t="shared" si="32"/>
        <v>192</v>
      </c>
      <c r="B883" s="7" t="s">
        <v>833</v>
      </c>
      <c r="C883" s="12">
        <v>3</v>
      </c>
      <c r="D883" s="12">
        <v>1.4</v>
      </c>
      <c r="E883" s="12">
        <f t="shared" si="31"/>
        <v>4.1999999999999993</v>
      </c>
      <c r="F883" s="52"/>
    </row>
    <row r="884" spans="1:6" ht="24.75" x14ac:dyDescent="0.25">
      <c r="A884" s="14">
        <f t="shared" si="32"/>
        <v>193</v>
      </c>
      <c r="B884" s="7" t="s">
        <v>834</v>
      </c>
      <c r="C884" s="12">
        <v>1</v>
      </c>
      <c r="D884" s="12">
        <v>494</v>
      </c>
      <c r="E884" s="12">
        <f t="shared" si="31"/>
        <v>494</v>
      </c>
      <c r="F884" s="52"/>
    </row>
    <row r="885" spans="1:6" ht="24.75" x14ac:dyDescent="0.25">
      <c r="A885" s="14">
        <f t="shared" si="32"/>
        <v>194</v>
      </c>
      <c r="B885" s="7" t="s">
        <v>835</v>
      </c>
      <c r="C885" s="12">
        <v>3</v>
      </c>
      <c r="D885" s="12">
        <v>1</v>
      </c>
      <c r="E885" s="12">
        <f t="shared" ref="E885:E948" si="33">C885*D885</f>
        <v>3</v>
      </c>
      <c r="F885" s="52"/>
    </row>
    <row r="886" spans="1:6" x14ac:dyDescent="0.25">
      <c r="A886" s="14">
        <f t="shared" ref="A886:A949" si="34">A885+1</f>
        <v>195</v>
      </c>
      <c r="B886" s="7" t="s">
        <v>836</v>
      </c>
      <c r="C886" s="12">
        <v>1</v>
      </c>
      <c r="D886" s="12">
        <v>1</v>
      </c>
      <c r="E886" s="12">
        <f t="shared" si="33"/>
        <v>1</v>
      </c>
      <c r="F886" s="52"/>
    </row>
    <row r="887" spans="1:6" ht="24.75" x14ac:dyDescent="0.25">
      <c r="A887" s="14">
        <f t="shared" si="34"/>
        <v>196</v>
      </c>
      <c r="B887" s="7" t="s">
        <v>837</v>
      </c>
      <c r="C887" s="12">
        <v>7</v>
      </c>
      <c r="D887" s="12">
        <v>50</v>
      </c>
      <c r="E887" s="12">
        <f t="shared" si="33"/>
        <v>350</v>
      </c>
      <c r="F887" s="52"/>
    </row>
    <row r="888" spans="1:6" x14ac:dyDescent="0.25">
      <c r="A888" s="14">
        <f t="shared" si="34"/>
        <v>197</v>
      </c>
      <c r="B888" s="7" t="s">
        <v>838</v>
      </c>
      <c r="C888" s="12">
        <v>4</v>
      </c>
      <c r="D888" s="12">
        <v>36</v>
      </c>
      <c r="E888" s="12">
        <f t="shared" si="33"/>
        <v>144</v>
      </c>
      <c r="F888" s="52"/>
    </row>
    <row r="889" spans="1:6" x14ac:dyDescent="0.25">
      <c r="A889" s="14">
        <f t="shared" si="34"/>
        <v>198</v>
      </c>
      <c r="B889" s="7" t="s">
        <v>839</v>
      </c>
      <c r="C889" s="12">
        <v>2</v>
      </c>
      <c r="D889" s="12">
        <v>1</v>
      </c>
      <c r="E889" s="12">
        <f t="shared" si="33"/>
        <v>2</v>
      </c>
      <c r="F889" s="52"/>
    </row>
    <row r="890" spans="1:6" x14ac:dyDescent="0.25">
      <c r="A890" s="14">
        <f t="shared" si="34"/>
        <v>199</v>
      </c>
      <c r="B890" s="7" t="s">
        <v>840</v>
      </c>
      <c r="C890" s="12">
        <v>36</v>
      </c>
      <c r="D890" s="12">
        <v>1</v>
      </c>
      <c r="E890" s="12">
        <f t="shared" si="33"/>
        <v>36</v>
      </c>
      <c r="F890" s="52"/>
    </row>
    <row r="891" spans="1:6" x14ac:dyDescent="0.25">
      <c r="A891" s="14">
        <f t="shared" si="34"/>
        <v>200</v>
      </c>
      <c r="B891" s="7" t="s">
        <v>841</v>
      </c>
      <c r="C891" s="12">
        <v>58</v>
      </c>
      <c r="D891" s="12">
        <v>1</v>
      </c>
      <c r="E891" s="12">
        <f t="shared" si="33"/>
        <v>58</v>
      </c>
      <c r="F891" s="52"/>
    </row>
    <row r="892" spans="1:6" x14ac:dyDescent="0.25">
      <c r="A892" s="14">
        <f t="shared" si="34"/>
        <v>201</v>
      </c>
      <c r="B892" s="7" t="s">
        <v>842</v>
      </c>
      <c r="C892" s="12">
        <v>2</v>
      </c>
      <c r="D892" s="12">
        <v>5</v>
      </c>
      <c r="E892" s="12">
        <f t="shared" si="33"/>
        <v>10</v>
      </c>
      <c r="F892" s="52"/>
    </row>
    <row r="893" spans="1:6" ht="24.75" x14ac:dyDescent="0.25">
      <c r="A893" s="14">
        <f t="shared" si="34"/>
        <v>202</v>
      </c>
      <c r="B893" s="7" t="s">
        <v>843</v>
      </c>
      <c r="C893" s="12">
        <v>1</v>
      </c>
      <c r="D893" s="12">
        <v>18</v>
      </c>
      <c r="E893" s="12">
        <f t="shared" si="33"/>
        <v>18</v>
      </c>
      <c r="F893" s="52"/>
    </row>
    <row r="894" spans="1:6" x14ac:dyDescent="0.25">
      <c r="A894" s="14">
        <f t="shared" si="34"/>
        <v>203</v>
      </c>
      <c r="B894" s="7" t="s">
        <v>844</v>
      </c>
      <c r="C894" s="12">
        <v>842</v>
      </c>
      <c r="D894" s="12">
        <v>9.2999999999999999E-2</v>
      </c>
      <c r="E894" s="12">
        <f t="shared" si="33"/>
        <v>78.305999999999997</v>
      </c>
      <c r="F894" s="52"/>
    </row>
    <row r="895" spans="1:6" ht="24.75" x14ac:dyDescent="0.25">
      <c r="A895" s="14">
        <f t="shared" si="34"/>
        <v>204</v>
      </c>
      <c r="B895" s="7" t="s">
        <v>845</v>
      </c>
      <c r="C895" s="12">
        <v>4</v>
      </c>
      <c r="D895" s="12">
        <v>17</v>
      </c>
      <c r="E895" s="12">
        <f t="shared" si="33"/>
        <v>68</v>
      </c>
      <c r="F895" s="52"/>
    </row>
    <row r="896" spans="1:6" x14ac:dyDescent="0.25">
      <c r="A896" s="14">
        <f t="shared" si="34"/>
        <v>205</v>
      </c>
      <c r="B896" s="7" t="s">
        <v>846</v>
      </c>
      <c r="C896" s="12">
        <v>1</v>
      </c>
      <c r="D896" s="12">
        <v>8</v>
      </c>
      <c r="E896" s="12">
        <f t="shared" si="33"/>
        <v>8</v>
      </c>
      <c r="F896" s="52"/>
    </row>
    <row r="897" spans="1:6" x14ac:dyDescent="0.25">
      <c r="A897" s="14">
        <f t="shared" si="34"/>
        <v>206</v>
      </c>
      <c r="B897" s="7" t="s">
        <v>847</v>
      </c>
      <c r="C897" s="12">
        <v>1</v>
      </c>
      <c r="D897" s="12">
        <v>3</v>
      </c>
      <c r="E897" s="12">
        <f t="shared" si="33"/>
        <v>3</v>
      </c>
      <c r="F897" s="52"/>
    </row>
    <row r="898" spans="1:6" x14ac:dyDescent="0.25">
      <c r="A898" s="14">
        <f t="shared" si="34"/>
        <v>207</v>
      </c>
      <c r="B898" s="7" t="s">
        <v>848</v>
      </c>
      <c r="C898" s="12">
        <v>1</v>
      </c>
      <c r="D898" s="12">
        <v>2</v>
      </c>
      <c r="E898" s="12">
        <f t="shared" si="33"/>
        <v>2</v>
      </c>
      <c r="F898" s="52"/>
    </row>
    <row r="899" spans="1:6" x14ac:dyDescent="0.25">
      <c r="A899" s="14">
        <f t="shared" si="34"/>
        <v>208</v>
      </c>
      <c r="B899" s="7" t="s">
        <v>849</v>
      </c>
      <c r="C899" s="12">
        <v>7</v>
      </c>
      <c r="D899" s="12">
        <v>1</v>
      </c>
      <c r="E899" s="12">
        <f t="shared" si="33"/>
        <v>7</v>
      </c>
      <c r="F899" s="52"/>
    </row>
    <row r="900" spans="1:6" x14ac:dyDescent="0.25">
      <c r="A900" s="14">
        <f t="shared" si="34"/>
        <v>209</v>
      </c>
      <c r="B900" s="7" t="s">
        <v>850</v>
      </c>
      <c r="C900" s="12">
        <v>1</v>
      </c>
      <c r="D900" s="12">
        <v>5</v>
      </c>
      <c r="E900" s="12">
        <f t="shared" si="33"/>
        <v>5</v>
      </c>
      <c r="F900" s="52"/>
    </row>
    <row r="901" spans="1:6" x14ac:dyDescent="0.25">
      <c r="A901" s="14">
        <f t="shared" si="34"/>
        <v>210</v>
      </c>
      <c r="B901" s="7" t="s">
        <v>851</v>
      </c>
      <c r="C901" s="12">
        <v>2</v>
      </c>
      <c r="D901" s="12">
        <v>5</v>
      </c>
      <c r="E901" s="12">
        <f t="shared" si="33"/>
        <v>10</v>
      </c>
      <c r="F901" s="52"/>
    </row>
    <row r="902" spans="1:6" x14ac:dyDescent="0.25">
      <c r="A902" s="14">
        <f t="shared" si="34"/>
        <v>211</v>
      </c>
      <c r="B902" s="7" t="s">
        <v>852</v>
      </c>
      <c r="C902" s="12">
        <v>4</v>
      </c>
      <c r="D902" s="12">
        <v>1</v>
      </c>
      <c r="E902" s="12">
        <f t="shared" si="33"/>
        <v>4</v>
      </c>
      <c r="F902" s="52"/>
    </row>
    <row r="903" spans="1:6" x14ac:dyDescent="0.25">
      <c r="A903" s="14">
        <f t="shared" si="34"/>
        <v>212</v>
      </c>
      <c r="B903" s="7" t="s">
        <v>853</v>
      </c>
      <c r="C903" s="12">
        <v>24</v>
      </c>
      <c r="D903" s="12">
        <v>0.1</v>
      </c>
      <c r="E903" s="12">
        <f t="shared" si="33"/>
        <v>2.4000000000000004</v>
      </c>
      <c r="F903" s="52"/>
    </row>
    <row r="904" spans="1:6" ht="24.75" x14ac:dyDescent="0.25">
      <c r="A904" s="14">
        <f t="shared" si="34"/>
        <v>213</v>
      </c>
      <c r="B904" s="7" t="s">
        <v>854</v>
      </c>
      <c r="C904" s="12">
        <v>1</v>
      </c>
      <c r="D904" s="12">
        <v>0.19800000000000001</v>
      </c>
      <c r="E904" s="12">
        <f t="shared" si="33"/>
        <v>0.19800000000000001</v>
      </c>
      <c r="F904" s="52"/>
    </row>
    <row r="905" spans="1:6" x14ac:dyDescent="0.25">
      <c r="A905" s="14">
        <f t="shared" si="34"/>
        <v>214</v>
      </c>
      <c r="B905" s="7" t="s">
        <v>855</v>
      </c>
      <c r="C905" s="12">
        <v>2</v>
      </c>
      <c r="D905" s="12">
        <v>30</v>
      </c>
      <c r="E905" s="12">
        <f t="shared" si="33"/>
        <v>60</v>
      </c>
      <c r="F905" s="52"/>
    </row>
    <row r="906" spans="1:6" ht="36.75" x14ac:dyDescent="0.25">
      <c r="A906" s="14">
        <f t="shared" si="34"/>
        <v>215</v>
      </c>
      <c r="B906" s="7" t="s">
        <v>856</v>
      </c>
      <c r="C906" s="12">
        <v>9</v>
      </c>
      <c r="D906" s="12">
        <v>1</v>
      </c>
      <c r="E906" s="12">
        <f t="shared" si="33"/>
        <v>9</v>
      </c>
      <c r="F906" s="52"/>
    </row>
    <row r="907" spans="1:6" x14ac:dyDescent="0.25">
      <c r="A907" s="14">
        <f t="shared" si="34"/>
        <v>216</v>
      </c>
      <c r="B907" s="7" t="s">
        <v>857</v>
      </c>
      <c r="C907" s="12">
        <v>6</v>
      </c>
      <c r="D907" s="12">
        <v>20.9</v>
      </c>
      <c r="E907" s="12">
        <f t="shared" si="33"/>
        <v>125.39999999999999</v>
      </c>
      <c r="F907" s="52"/>
    </row>
    <row r="908" spans="1:6" x14ac:dyDescent="0.25">
      <c r="A908" s="14">
        <f t="shared" si="34"/>
        <v>217</v>
      </c>
      <c r="B908" s="7" t="s">
        <v>858</v>
      </c>
      <c r="C908" s="12">
        <v>1</v>
      </c>
      <c r="D908" s="12">
        <v>550</v>
      </c>
      <c r="E908" s="12">
        <f t="shared" si="33"/>
        <v>550</v>
      </c>
      <c r="F908" s="52"/>
    </row>
    <row r="909" spans="1:6" ht="24.75" x14ac:dyDescent="0.25">
      <c r="A909" s="14">
        <f t="shared" si="34"/>
        <v>218</v>
      </c>
      <c r="B909" s="7" t="s">
        <v>859</v>
      </c>
      <c r="C909" s="12">
        <v>1</v>
      </c>
      <c r="D909" s="12">
        <v>7</v>
      </c>
      <c r="E909" s="12">
        <f t="shared" si="33"/>
        <v>7</v>
      </c>
      <c r="F909" s="52"/>
    </row>
    <row r="910" spans="1:6" ht="24.75" x14ac:dyDescent="0.25">
      <c r="A910" s="14">
        <f t="shared" si="34"/>
        <v>219</v>
      </c>
      <c r="B910" s="7" t="s">
        <v>860</v>
      </c>
      <c r="C910" s="12">
        <v>1035</v>
      </c>
      <c r="D910" s="12">
        <v>3.7999999999999999E-2</v>
      </c>
      <c r="E910" s="12">
        <f t="shared" si="33"/>
        <v>39.33</v>
      </c>
      <c r="F910" s="52"/>
    </row>
    <row r="911" spans="1:6" ht="24.75" x14ac:dyDescent="0.25">
      <c r="A911" s="14">
        <f t="shared" si="34"/>
        <v>220</v>
      </c>
      <c r="B911" s="7" t="s">
        <v>861</v>
      </c>
      <c r="C911" s="12">
        <v>3</v>
      </c>
      <c r="D911" s="12">
        <v>5</v>
      </c>
      <c r="E911" s="12">
        <f t="shared" si="33"/>
        <v>15</v>
      </c>
      <c r="F911" s="52"/>
    </row>
    <row r="912" spans="1:6" x14ac:dyDescent="0.25">
      <c r="A912" s="14">
        <f t="shared" si="34"/>
        <v>221</v>
      </c>
      <c r="B912" s="7" t="s">
        <v>862</v>
      </c>
      <c r="C912" s="12">
        <v>4</v>
      </c>
      <c r="D912" s="12">
        <v>4</v>
      </c>
      <c r="E912" s="12">
        <f t="shared" si="33"/>
        <v>16</v>
      </c>
      <c r="F912" s="52"/>
    </row>
    <row r="913" spans="1:6" x14ac:dyDescent="0.25">
      <c r="A913" s="14">
        <f t="shared" si="34"/>
        <v>222</v>
      </c>
      <c r="B913" s="7" t="s">
        <v>863</v>
      </c>
      <c r="C913" s="12">
        <v>2</v>
      </c>
      <c r="D913" s="12">
        <v>7</v>
      </c>
      <c r="E913" s="12">
        <f t="shared" si="33"/>
        <v>14</v>
      </c>
      <c r="F913" s="52"/>
    </row>
    <row r="914" spans="1:6" ht="24.75" x14ac:dyDescent="0.25">
      <c r="A914" s="14">
        <f t="shared" si="34"/>
        <v>223</v>
      </c>
      <c r="B914" s="7" t="s">
        <v>864</v>
      </c>
      <c r="C914" s="12">
        <v>8</v>
      </c>
      <c r="D914" s="12">
        <v>2</v>
      </c>
      <c r="E914" s="12">
        <f t="shared" si="33"/>
        <v>16</v>
      </c>
      <c r="F914" s="52"/>
    </row>
    <row r="915" spans="1:6" x14ac:dyDescent="0.25">
      <c r="A915" s="14">
        <f t="shared" si="34"/>
        <v>224</v>
      </c>
      <c r="B915" s="7" t="s">
        <v>865</v>
      </c>
      <c r="C915" s="12">
        <v>6</v>
      </c>
      <c r="D915" s="12">
        <v>1</v>
      </c>
      <c r="E915" s="12">
        <f t="shared" si="33"/>
        <v>6</v>
      </c>
      <c r="F915" s="52"/>
    </row>
    <row r="916" spans="1:6" x14ac:dyDescent="0.25">
      <c r="A916" s="14">
        <f t="shared" si="34"/>
        <v>225</v>
      </c>
      <c r="B916" s="7" t="s">
        <v>866</v>
      </c>
      <c r="C916" s="12">
        <v>81</v>
      </c>
      <c r="D916" s="12">
        <v>2</v>
      </c>
      <c r="E916" s="12">
        <f t="shared" si="33"/>
        <v>162</v>
      </c>
      <c r="F916" s="52"/>
    </row>
    <row r="917" spans="1:6" x14ac:dyDescent="0.25">
      <c r="A917" s="14">
        <f t="shared" si="34"/>
        <v>226</v>
      </c>
      <c r="B917" s="7" t="s">
        <v>867</v>
      </c>
      <c r="C917" s="12">
        <v>225</v>
      </c>
      <c r="D917" s="12">
        <v>2</v>
      </c>
      <c r="E917" s="12">
        <f t="shared" si="33"/>
        <v>450</v>
      </c>
      <c r="F917" s="52"/>
    </row>
    <row r="918" spans="1:6" x14ac:dyDescent="0.25">
      <c r="A918" s="14">
        <f t="shared" si="34"/>
        <v>227</v>
      </c>
      <c r="B918" s="7" t="s">
        <v>868</v>
      </c>
      <c r="C918" s="12">
        <v>36</v>
      </c>
      <c r="D918" s="12">
        <v>4</v>
      </c>
      <c r="E918" s="12">
        <f t="shared" si="33"/>
        <v>144</v>
      </c>
      <c r="F918" s="52"/>
    </row>
    <row r="919" spans="1:6" x14ac:dyDescent="0.25">
      <c r="A919" s="14">
        <f t="shared" si="34"/>
        <v>228</v>
      </c>
      <c r="B919" s="7" t="s">
        <v>869</v>
      </c>
      <c r="C919" s="12">
        <v>14</v>
      </c>
      <c r="D919" s="12">
        <v>3</v>
      </c>
      <c r="E919" s="12">
        <f t="shared" si="33"/>
        <v>42</v>
      </c>
      <c r="F919" s="52"/>
    </row>
    <row r="920" spans="1:6" x14ac:dyDescent="0.25">
      <c r="A920" s="14">
        <f t="shared" si="34"/>
        <v>229</v>
      </c>
      <c r="B920" s="7" t="s">
        <v>870</v>
      </c>
      <c r="C920" s="12">
        <v>17</v>
      </c>
      <c r="D920" s="12">
        <v>1</v>
      </c>
      <c r="E920" s="12">
        <f t="shared" si="33"/>
        <v>17</v>
      </c>
      <c r="F920" s="52"/>
    </row>
    <row r="921" spans="1:6" x14ac:dyDescent="0.25">
      <c r="A921" s="14">
        <f t="shared" si="34"/>
        <v>230</v>
      </c>
      <c r="B921" s="7" t="s">
        <v>871</v>
      </c>
      <c r="C921" s="12">
        <v>150</v>
      </c>
      <c r="D921" s="12">
        <v>2</v>
      </c>
      <c r="E921" s="12">
        <f t="shared" si="33"/>
        <v>300</v>
      </c>
      <c r="F921" s="52"/>
    </row>
    <row r="922" spans="1:6" x14ac:dyDescent="0.25">
      <c r="A922" s="14">
        <f t="shared" si="34"/>
        <v>231</v>
      </c>
      <c r="B922" s="7" t="s">
        <v>872</v>
      </c>
      <c r="C922" s="12">
        <v>30</v>
      </c>
      <c r="D922" s="12">
        <v>2</v>
      </c>
      <c r="E922" s="12">
        <f t="shared" si="33"/>
        <v>60</v>
      </c>
      <c r="F922" s="52"/>
    </row>
    <row r="923" spans="1:6" x14ac:dyDescent="0.25">
      <c r="A923" s="14">
        <f t="shared" si="34"/>
        <v>232</v>
      </c>
      <c r="B923" s="7" t="s">
        <v>873</v>
      </c>
      <c r="C923" s="12">
        <v>9</v>
      </c>
      <c r="D923" s="12">
        <v>2</v>
      </c>
      <c r="E923" s="12">
        <f t="shared" si="33"/>
        <v>18</v>
      </c>
      <c r="F923" s="52"/>
    </row>
    <row r="924" spans="1:6" x14ac:dyDescent="0.25">
      <c r="A924" s="14">
        <f t="shared" si="34"/>
        <v>233</v>
      </c>
      <c r="B924" s="7" t="s">
        <v>874</v>
      </c>
      <c r="C924" s="12">
        <v>16</v>
      </c>
      <c r="D924" s="12">
        <v>2</v>
      </c>
      <c r="E924" s="12">
        <f t="shared" si="33"/>
        <v>32</v>
      </c>
      <c r="F924" s="52"/>
    </row>
    <row r="925" spans="1:6" x14ac:dyDescent="0.25">
      <c r="A925" s="14">
        <f t="shared" si="34"/>
        <v>234</v>
      </c>
      <c r="B925" s="7" t="s">
        <v>875</v>
      </c>
      <c r="C925" s="12">
        <v>19</v>
      </c>
      <c r="D925" s="12">
        <v>1</v>
      </c>
      <c r="E925" s="12">
        <f t="shared" si="33"/>
        <v>19</v>
      </c>
      <c r="F925" s="52"/>
    </row>
    <row r="926" spans="1:6" x14ac:dyDescent="0.25">
      <c r="A926" s="14">
        <f t="shared" si="34"/>
        <v>235</v>
      </c>
      <c r="B926" s="7" t="s">
        <v>875</v>
      </c>
      <c r="C926" s="12">
        <v>16</v>
      </c>
      <c r="D926" s="12">
        <v>1</v>
      </c>
      <c r="E926" s="12">
        <f t="shared" si="33"/>
        <v>16</v>
      </c>
      <c r="F926" s="52"/>
    </row>
    <row r="927" spans="1:6" x14ac:dyDescent="0.25">
      <c r="A927" s="14">
        <f t="shared" si="34"/>
        <v>236</v>
      </c>
      <c r="B927" s="7" t="s">
        <v>876</v>
      </c>
      <c r="C927" s="12">
        <v>18</v>
      </c>
      <c r="D927" s="12">
        <v>1</v>
      </c>
      <c r="E927" s="12">
        <f t="shared" si="33"/>
        <v>18</v>
      </c>
      <c r="F927" s="52"/>
    </row>
    <row r="928" spans="1:6" x14ac:dyDescent="0.25">
      <c r="A928" s="14">
        <f t="shared" si="34"/>
        <v>237</v>
      </c>
      <c r="B928" s="7" t="s">
        <v>877</v>
      </c>
      <c r="C928" s="12">
        <v>10</v>
      </c>
      <c r="D928" s="12">
        <v>1</v>
      </c>
      <c r="E928" s="12">
        <f t="shared" si="33"/>
        <v>10</v>
      </c>
      <c r="F928" s="52"/>
    </row>
    <row r="929" spans="1:6" x14ac:dyDescent="0.25">
      <c r="A929" s="14">
        <f t="shared" si="34"/>
        <v>238</v>
      </c>
      <c r="B929" s="7" t="s">
        <v>878</v>
      </c>
      <c r="C929" s="12">
        <v>153</v>
      </c>
      <c r="D929" s="12">
        <v>1</v>
      </c>
      <c r="E929" s="12">
        <f t="shared" si="33"/>
        <v>153</v>
      </c>
      <c r="F929" s="52"/>
    </row>
    <row r="930" spans="1:6" x14ac:dyDescent="0.25">
      <c r="A930" s="14">
        <f t="shared" si="34"/>
        <v>239</v>
      </c>
      <c r="B930" s="7" t="s">
        <v>879</v>
      </c>
      <c r="C930" s="12">
        <v>31</v>
      </c>
      <c r="D930" s="12">
        <v>1</v>
      </c>
      <c r="E930" s="12">
        <f t="shared" si="33"/>
        <v>31</v>
      </c>
      <c r="F930" s="52"/>
    </row>
    <row r="931" spans="1:6" x14ac:dyDescent="0.25">
      <c r="A931" s="14">
        <f t="shared" si="34"/>
        <v>240</v>
      </c>
      <c r="B931" s="7" t="s">
        <v>880</v>
      </c>
      <c r="C931" s="12">
        <v>10</v>
      </c>
      <c r="D931" s="12">
        <v>1</v>
      </c>
      <c r="E931" s="12">
        <f t="shared" si="33"/>
        <v>10</v>
      </c>
      <c r="F931" s="52"/>
    </row>
    <row r="932" spans="1:6" x14ac:dyDescent="0.25">
      <c r="A932" s="14">
        <f t="shared" si="34"/>
        <v>241</v>
      </c>
      <c r="B932" s="7" t="s">
        <v>881</v>
      </c>
      <c r="C932" s="12">
        <v>1</v>
      </c>
      <c r="D932" s="12">
        <v>3.08</v>
      </c>
      <c r="E932" s="12">
        <f t="shared" si="33"/>
        <v>3.08</v>
      </c>
      <c r="F932" s="52"/>
    </row>
    <row r="933" spans="1:6" ht="24.75" x14ac:dyDescent="0.25">
      <c r="A933" s="14">
        <f t="shared" si="34"/>
        <v>242</v>
      </c>
      <c r="B933" s="7" t="s">
        <v>882</v>
      </c>
      <c r="C933" s="12">
        <v>28</v>
      </c>
      <c r="D933" s="12">
        <v>13</v>
      </c>
      <c r="E933" s="12">
        <f t="shared" si="33"/>
        <v>364</v>
      </c>
      <c r="F933" s="52"/>
    </row>
    <row r="934" spans="1:6" ht="24.75" x14ac:dyDescent="0.25">
      <c r="A934" s="14">
        <f t="shared" si="34"/>
        <v>243</v>
      </c>
      <c r="B934" s="7" t="s">
        <v>883</v>
      </c>
      <c r="C934" s="12">
        <v>10</v>
      </c>
      <c r="D934" s="12">
        <v>17</v>
      </c>
      <c r="E934" s="12">
        <f t="shared" si="33"/>
        <v>170</v>
      </c>
      <c r="F934" s="52"/>
    </row>
    <row r="935" spans="1:6" x14ac:dyDescent="0.25">
      <c r="A935" s="14">
        <f t="shared" si="34"/>
        <v>244</v>
      </c>
      <c r="B935" s="7" t="s">
        <v>884</v>
      </c>
      <c r="C935" s="12">
        <v>3</v>
      </c>
      <c r="D935" s="12">
        <v>3</v>
      </c>
      <c r="E935" s="12">
        <f t="shared" si="33"/>
        <v>9</v>
      </c>
      <c r="F935" s="52"/>
    </row>
    <row r="936" spans="1:6" ht="24.75" x14ac:dyDescent="0.25">
      <c r="A936" s="14">
        <f t="shared" si="34"/>
        <v>245</v>
      </c>
      <c r="B936" s="7" t="s">
        <v>885</v>
      </c>
      <c r="C936" s="12">
        <v>47</v>
      </c>
      <c r="D936" s="12">
        <v>17</v>
      </c>
      <c r="E936" s="12">
        <f t="shared" si="33"/>
        <v>799</v>
      </c>
      <c r="F936" s="52"/>
    </row>
    <row r="937" spans="1:6" ht="24.75" x14ac:dyDescent="0.25">
      <c r="A937" s="14">
        <f t="shared" si="34"/>
        <v>246</v>
      </c>
      <c r="B937" s="7" t="s">
        <v>886</v>
      </c>
      <c r="C937" s="12">
        <v>4</v>
      </c>
      <c r="D937" s="12">
        <v>1</v>
      </c>
      <c r="E937" s="12">
        <f t="shared" si="33"/>
        <v>4</v>
      </c>
      <c r="F937" s="52"/>
    </row>
    <row r="938" spans="1:6" x14ac:dyDescent="0.25">
      <c r="A938" s="14">
        <f t="shared" si="34"/>
        <v>247</v>
      </c>
      <c r="B938" s="7" t="s">
        <v>887</v>
      </c>
      <c r="C938" s="12">
        <v>2</v>
      </c>
      <c r="D938" s="12">
        <v>20</v>
      </c>
      <c r="E938" s="12">
        <f t="shared" si="33"/>
        <v>40</v>
      </c>
      <c r="F938" s="52"/>
    </row>
    <row r="939" spans="1:6" x14ac:dyDescent="0.25">
      <c r="A939" s="14">
        <f t="shared" si="34"/>
        <v>248</v>
      </c>
      <c r="B939" s="7" t="s">
        <v>888</v>
      </c>
      <c r="C939" s="12">
        <v>1</v>
      </c>
      <c r="D939" s="12">
        <v>2.9</v>
      </c>
      <c r="E939" s="12">
        <f t="shared" si="33"/>
        <v>2.9</v>
      </c>
      <c r="F939" s="52"/>
    </row>
    <row r="940" spans="1:6" x14ac:dyDescent="0.25">
      <c r="A940" s="14">
        <f t="shared" si="34"/>
        <v>249</v>
      </c>
      <c r="B940" s="7" t="s">
        <v>889</v>
      </c>
      <c r="C940" s="12">
        <v>1</v>
      </c>
      <c r="D940" s="12">
        <v>6</v>
      </c>
      <c r="E940" s="12">
        <f t="shared" si="33"/>
        <v>6</v>
      </c>
      <c r="F940" s="52"/>
    </row>
    <row r="941" spans="1:6" x14ac:dyDescent="0.25">
      <c r="A941" s="14">
        <f t="shared" si="34"/>
        <v>250</v>
      </c>
      <c r="B941" s="7" t="s">
        <v>890</v>
      </c>
      <c r="C941" s="12">
        <v>1</v>
      </c>
      <c r="D941" s="12">
        <v>1</v>
      </c>
      <c r="E941" s="12">
        <f t="shared" si="33"/>
        <v>1</v>
      </c>
      <c r="F941" s="52"/>
    </row>
    <row r="942" spans="1:6" x14ac:dyDescent="0.25">
      <c r="A942" s="14">
        <f t="shared" si="34"/>
        <v>251</v>
      </c>
      <c r="B942" s="7" t="s">
        <v>891</v>
      </c>
      <c r="C942" s="12">
        <v>1</v>
      </c>
      <c r="D942" s="12">
        <v>7</v>
      </c>
      <c r="E942" s="12">
        <f t="shared" si="33"/>
        <v>7</v>
      </c>
      <c r="F942" s="52"/>
    </row>
    <row r="943" spans="1:6" ht="24.75" x14ac:dyDescent="0.25">
      <c r="A943" s="14">
        <f t="shared" si="34"/>
        <v>252</v>
      </c>
      <c r="B943" s="7" t="s">
        <v>892</v>
      </c>
      <c r="C943" s="12">
        <v>1</v>
      </c>
      <c r="D943" s="12">
        <v>2</v>
      </c>
      <c r="E943" s="12">
        <f t="shared" si="33"/>
        <v>2</v>
      </c>
      <c r="F943" s="52"/>
    </row>
    <row r="944" spans="1:6" x14ac:dyDescent="0.25">
      <c r="A944" s="14">
        <f t="shared" si="34"/>
        <v>253</v>
      </c>
      <c r="B944" s="7" t="s">
        <v>893</v>
      </c>
      <c r="C944" s="12">
        <v>1</v>
      </c>
      <c r="D944" s="12">
        <v>2</v>
      </c>
      <c r="E944" s="12">
        <f t="shared" si="33"/>
        <v>2</v>
      </c>
      <c r="F944" s="52"/>
    </row>
    <row r="945" spans="1:6" x14ac:dyDescent="0.25">
      <c r="A945" s="14">
        <f t="shared" si="34"/>
        <v>254</v>
      </c>
      <c r="B945" s="7" t="s">
        <v>894</v>
      </c>
      <c r="C945" s="12">
        <v>31</v>
      </c>
      <c r="D945" s="12">
        <v>1</v>
      </c>
      <c r="E945" s="12">
        <f t="shared" si="33"/>
        <v>31</v>
      </c>
      <c r="F945" s="52"/>
    </row>
    <row r="946" spans="1:6" x14ac:dyDescent="0.25">
      <c r="A946" s="14">
        <f t="shared" si="34"/>
        <v>255</v>
      </c>
      <c r="B946" s="7" t="s">
        <v>895</v>
      </c>
      <c r="C946" s="12">
        <v>20</v>
      </c>
      <c r="D946" s="12">
        <v>3</v>
      </c>
      <c r="E946" s="12">
        <f t="shared" si="33"/>
        <v>60</v>
      </c>
      <c r="F946" s="52"/>
    </row>
    <row r="947" spans="1:6" ht="24.75" x14ac:dyDescent="0.25">
      <c r="A947" s="14">
        <f t="shared" si="34"/>
        <v>256</v>
      </c>
      <c r="B947" s="7" t="s">
        <v>896</v>
      </c>
      <c r="C947" s="12">
        <v>2</v>
      </c>
      <c r="D947" s="12">
        <v>215</v>
      </c>
      <c r="E947" s="12">
        <f t="shared" si="33"/>
        <v>430</v>
      </c>
      <c r="F947" s="52"/>
    </row>
    <row r="948" spans="1:6" ht="24.75" x14ac:dyDescent="0.25">
      <c r="A948" s="14">
        <f t="shared" si="34"/>
        <v>257</v>
      </c>
      <c r="B948" s="7" t="s">
        <v>897</v>
      </c>
      <c r="C948" s="12">
        <v>2</v>
      </c>
      <c r="D948" s="12">
        <v>1</v>
      </c>
      <c r="E948" s="12">
        <f t="shared" si="33"/>
        <v>2</v>
      </c>
      <c r="F948" s="52"/>
    </row>
    <row r="949" spans="1:6" ht="24.75" x14ac:dyDescent="0.25">
      <c r="A949" s="14">
        <f t="shared" si="34"/>
        <v>258</v>
      </c>
      <c r="B949" s="7" t="s">
        <v>898</v>
      </c>
      <c r="C949" s="12">
        <v>4</v>
      </c>
      <c r="D949" s="12">
        <v>8</v>
      </c>
      <c r="E949" s="12">
        <f t="shared" ref="E949:E1012" si="35">C949*D949</f>
        <v>32</v>
      </c>
      <c r="F949" s="52"/>
    </row>
    <row r="950" spans="1:6" ht="24.75" x14ac:dyDescent="0.25">
      <c r="A950" s="14">
        <f t="shared" ref="A950:A1013" si="36">A949+1</f>
        <v>259</v>
      </c>
      <c r="B950" s="7" t="s">
        <v>899</v>
      </c>
      <c r="C950" s="12">
        <v>49</v>
      </c>
      <c r="D950" s="12">
        <v>2</v>
      </c>
      <c r="E950" s="12">
        <f t="shared" si="35"/>
        <v>98</v>
      </c>
      <c r="F950" s="52"/>
    </row>
    <row r="951" spans="1:6" ht="24.75" x14ac:dyDescent="0.25">
      <c r="A951" s="14">
        <f t="shared" si="36"/>
        <v>260</v>
      </c>
      <c r="B951" s="7" t="s">
        <v>900</v>
      </c>
      <c r="C951" s="12">
        <v>44</v>
      </c>
      <c r="D951" s="12">
        <v>1</v>
      </c>
      <c r="E951" s="12">
        <f t="shared" si="35"/>
        <v>44</v>
      </c>
      <c r="F951" s="52"/>
    </row>
    <row r="952" spans="1:6" x14ac:dyDescent="0.25">
      <c r="A952" s="14">
        <f t="shared" si="36"/>
        <v>261</v>
      </c>
      <c r="B952" s="7" t="s">
        <v>901</v>
      </c>
      <c r="C952" s="12">
        <v>2</v>
      </c>
      <c r="D952" s="12">
        <v>18</v>
      </c>
      <c r="E952" s="12">
        <f t="shared" si="35"/>
        <v>36</v>
      </c>
      <c r="F952" s="52"/>
    </row>
    <row r="953" spans="1:6" x14ac:dyDescent="0.25">
      <c r="A953" s="14">
        <f t="shared" si="36"/>
        <v>262</v>
      </c>
      <c r="B953" s="7" t="s">
        <v>902</v>
      </c>
      <c r="C953" s="12">
        <v>2</v>
      </c>
      <c r="D953" s="12">
        <v>152</v>
      </c>
      <c r="E953" s="12">
        <f t="shared" si="35"/>
        <v>304</v>
      </c>
      <c r="F953" s="52"/>
    </row>
    <row r="954" spans="1:6" x14ac:dyDescent="0.25">
      <c r="A954" s="14">
        <f t="shared" si="36"/>
        <v>263</v>
      </c>
      <c r="B954" s="7" t="s">
        <v>903</v>
      </c>
      <c r="C954" s="12">
        <v>1</v>
      </c>
      <c r="D954" s="12">
        <v>60</v>
      </c>
      <c r="E954" s="12">
        <f t="shared" si="35"/>
        <v>60</v>
      </c>
      <c r="F954" s="52"/>
    </row>
    <row r="955" spans="1:6" x14ac:dyDescent="0.25">
      <c r="A955" s="14">
        <f t="shared" si="36"/>
        <v>264</v>
      </c>
      <c r="B955" s="7" t="s">
        <v>904</v>
      </c>
      <c r="C955" s="12">
        <v>2</v>
      </c>
      <c r="D955" s="12">
        <v>30</v>
      </c>
      <c r="E955" s="12">
        <f t="shared" si="35"/>
        <v>60</v>
      </c>
      <c r="F955" s="52"/>
    </row>
    <row r="956" spans="1:6" x14ac:dyDescent="0.25">
      <c r="A956" s="14">
        <f t="shared" si="36"/>
        <v>265</v>
      </c>
      <c r="B956" s="7" t="s">
        <v>905</v>
      </c>
      <c r="C956" s="12">
        <v>15</v>
      </c>
      <c r="D956" s="12">
        <v>1</v>
      </c>
      <c r="E956" s="12">
        <f t="shared" si="35"/>
        <v>15</v>
      </c>
      <c r="F956" s="52"/>
    </row>
    <row r="957" spans="1:6" ht="24.75" x14ac:dyDescent="0.25">
      <c r="A957" s="14">
        <f t="shared" si="36"/>
        <v>266</v>
      </c>
      <c r="B957" s="7" t="s">
        <v>906</v>
      </c>
      <c r="C957" s="12">
        <v>60</v>
      </c>
      <c r="D957" s="12">
        <v>1</v>
      </c>
      <c r="E957" s="12">
        <f t="shared" si="35"/>
        <v>60</v>
      </c>
      <c r="F957" s="52"/>
    </row>
    <row r="958" spans="1:6" x14ac:dyDescent="0.25">
      <c r="A958" s="14">
        <f t="shared" si="36"/>
        <v>267</v>
      </c>
      <c r="B958" s="7" t="s">
        <v>907</v>
      </c>
      <c r="C958" s="12">
        <v>2</v>
      </c>
      <c r="D958" s="12">
        <v>38</v>
      </c>
      <c r="E958" s="12">
        <f t="shared" si="35"/>
        <v>76</v>
      </c>
      <c r="F958" s="52"/>
    </row>
    <row r="959" spans="1:6" ht="24.75" x14ac:dyDescent="0.25">
      <c r="A959" s="14">
        <f t="shared" si="36"/>
        <v>268</v>
      </c>
      <c r="B959" s="7" t="s">
        <v>908</v>
      </c>
      <c r="C959" s="12">
        <v>3</v>
      </c>
      <c r="D959" s="12">
        <v>3</v>
      </c>
      <c r="E959" s="12">
        <f t="shared" si="35"/>
        <v>9</v>
      </c>
      <c r="F959" s="52"/>
    </row>
    <row r="960" spans="1:6" x14ac:dyDescent="0.25">
      <c r="A960" s="14">
        <f t="shared" si="36"/>
        <v>269</v>
      </c>
      <c r="B960" s="7" t="s">
        <v>909</v>
      </c>
      <c r="C960" s="12">
        <v>1</v>
      </c>
      <c r="D960" s="12">
        <v>5</v>
      </c>
      <c r="E960" s="12">
        <f t="shared" si="35"/>
        <v>5</v>
      </c>
      <c r="F960" s="52"/>
    </row>
    <row r="961" spans="1:6" x14ac:dyDescent="0.25">
      <c r="A961" s="14">
        <f t="shared" si="36"/>
        <v>270</v>
      </c>
      <c r="B961" s="7" t="s">
        <v>910</v>
      </c>
      <c r="C961" s="12">
        <v>1</v>
      </c>
      <c r="D961" s="12">
        <v>22</v>
      </c>
      <c r="E961" s="12">
        <f t="shared" si="35"/>
        <v>22</v>
      </c>
      <c r="F961" s="52"/>
    </row>
    <row r="962" spans="1:6" x14ac:dyDescent="0.25">
      <c r="A962" s="14">
        <f t="shared" si="36"/>
        <v>271</v>
      </c>
      <c r="B962" s="7" t="s">
        <v>911</v>
      </c>
      <c r="C962" s="12">
        <v>35</v>
      </c>
      <c r="D962" s="12">
        <v>12</v>
      </c>
      <c r="E962" s="12">
        <f t="shared" si="35"/>
        <v>420</v>
      </c>
      <c r="F962" s="52"/>
    </row>
    <row r="963" spans="1:6" x14ac:dyDescent="0.25">
      <c r="A963" s="14">
        <f t="shared" si="36"/>
        <v>272</v>
      </c>
      <c r="B963" s="7" t="s">
        <v>912</v>
      </c>
      <c r="C963" s="12">
        <v>35</v>
      </c>
      <c r="D963" s="12">
        <v>4</v>
      </c>
      <c r="E963" s="12">
        <f t="shared" si="35"/>
        <v>140</v>
      </c>
      <c r="F963" s="52"/>
    </row>
    <row r="964" spans="1:6" ht="24.75" x14ac:dyDescent="0.25">
      <c r="A964" s="14">
        <f t="shared" si="36"/>
        <v>273</v>
      </c>
      <c r="B964" s="7" t="s">
        <v>913</v>
      </c>
      <c r="C964" s="12">
        <v>1</v>
      </c>
      <c r="D964" s="12">
        <v>12</v>
      </c>
      <c r="E964" s="12">
        <f t="shared" si="35"/>
        <v>12</v>
      </c>
      <c r="F964" s="52"/>
    </row>
    <row r="965" spans="1:6" ht="24.75" x14ac:dyDescent="0.25">
      <c r="A965" s="14">
        <f t="shared" si="36"/>
        <v>274</v>
      </c>
      <c r="B965" s="7" t="s">
        <v>914</v>
      </c>
      <c r="C965" s="12">
        <v>1</v>
      </c>
      <c r="D965" s="12">
        <v>12</v>
      </c>
      <c r="E965" s="12">
        <f t="shared" si="35"/>
        <v>12</v>
      </c>
      <c r="F965" s="52"/>
    </row>
    <row r="966" spans="1:6" x14ac:dyDescent="0.25">
      <c r="A966" s="14">
        <f t="shared" si="36"/>
        <v>275</v>
      </c>
      <c r="B966" s="7" t="s">
        <v>915</v>
      </c>
      <c r="C966" s="12">
        <v>1</v>
      </c>
      <c r="D966" s="12">
        <v>50</v>
      </c>
      <c r="E966" s="12">
        <f t="shared" si="35"/>
        <v>50</v>
      </c>
      <c r="F966" s="52"/>
    </row>
    <row r="967" spans="1:6" x14ac:dyDescent="0.25">
      <c r="A967" s="14">
        <f t="shared" si="36"/>
        <v>276</v>
      </c>
      <c r="B967" s="7" t="s">
        <v>916</v>
      </c>
      <c r="C967" s="12">
        <v>5</v>
      </c>
      <c r="D967" s="12">
        <v>6</v>
      </c>
      <c r="E967" s="12">
        <f t="shared" si="35"/>
        <v>30</v>
      </c>
      <c r="F967" s="52"/>
    </row>
    <row r="968" spans="1:6" x14ac:dyDescent="0.25">
      <c r="A968" s="14">
        <f t="shared" si="36"/>
        <v>277</v>
      </c>
      <c r="B968" s="7" t="s">
        <v>917</v>
      </c>
      <c r="C968" s="12">
        <v>7</v>
      </c>
      <c r="D968" s="12">
        <v>5</v>
      </c>
      <c r="E968" s="12">
        <f t="shared" si="35"/>
        <v>35</v>
      </c>
      <c r="F968" s="52"/>
    </row>
    <row r="969" spans="1:6" x14ac:dyDescent="0.25">
      <c r="A969" s="14">
        <f t="shared" si="36"/>
        <v>278</v>
      </c>
      <c r="B969" s="7" t="s">
        <v>918</v>
      </c>
      <c r="C969" s="12">
        <v>4</v>
      </c>
      <c r="D969" s="12">
        <v>1</v>
      </c>
      <c r="E969" s="12">
        <f t="shared" si="35"/>
        <v>4</v>
      </c>
      <c r="F969" s="52"/>
    </row>
    <row r="970" spans="1:6" ht="36.75" x14ac:dyDescent="0.25">
      <c r="A970" s="14">
        <f t="shared" si="36"/>
        <v>279</v>
      </c>
      <c r="B970" s="7" t="s">
        <v>919</v>
      </c>
      <c r="C970" s="12">
        <v>8</v>
      </c>
      <c r="D970" s="12">
        <v>520</v>
      </c>
      <c r="E970" s="12">
        <f t="shared" si="35"/>
        <v>4160</v>
      </c>
      <c r="F970" s="52"/>
    </row>
    <row r="971" spans="1:6" x14ac:dyDescent="0.25">
      <c r="A971" s="14">
        <f t="shared" si="36"/>
        <v>280</v>
      </c>
      <c r="B971" s="7" t="s">
        <v>920</v>
      </c>
      <c r="C971" s="12">
        <v>1</v>
      </c>
      <c r="D971" s="12">
        <v>7</v>
      </c>
      <c r="E971" s="12">
        <f t="shared" si="35"/>
        <v>7</v>
      </c>
      <c r="F971" s="52"/>
    </row>
    <row r="972" spans="1:6" x14ac:dyDescent="0.25">
      <c r="A972" s="14">
        <f t="shared" si="36"/>
        <v>281</v>
      </c>
      <c r="B972" s="7" t="s">
        <v>921</v>
      </c>
      <c r="C972" s="12">
        <v>1</v>
      </c>
      <c r="D972" s="12">
        <v>70</v>
      </c>
      <c r="E972" s="12">
        <f t="shared" si="35"/>
        <v>70</v>
      </c>
      <c r="F972" s="52"/>
    </row>
    <row r="973" spans="1:6" x14ac:dyDescent="0.25">
      <c r="A973" s="14">
        <f t="shared" si="36"/>
        <v>282</v>
      </c>
      <c r="B973" s="7" t="s">
        <v>922</v>
      </c>
      <c r="C973" s="12">
        <v>1</v>
      </c>
      <c r="D973" s="12">
        <v>28</v>
      </c>
      <c r="E973" s="12">
        <f t="shared" si="35"/>
        <v>28</v>
      </c>
      <c r="F973" s="52"/>
    </row>
    <row r="974" spans="1:6" x14ac:dyDescent="0.25">
      <c r="A974" s="14">
        <f t="shared" si="36"/>
        <v>283</v>
      </c>
      <c r="B974" s="7" t="s">
        <v>923</v>
      </c>
      <c r="C974" s="12">
        <v>10</v>
      </c>
      <c r="D974" s="12">
        <v>8</v>
      </c>
      <c r="E974" s="12">
        <f t="shared" si="35"/>
        <v>80</v>
      </c>
      <c r="F974" s="52"/>
    </row>
    <row r="975" spans="1:6" x14ac:dyDescent="0.25">
      <c r="A975" s="14">
        <f t="shared" si="36"/>
        <v>284</v>
      </c>
      <c r="B975" s="7" t="s">
        <v>924</v>
      </c>
      <c r="C975" s="12">
        <v>1</v>
      </c>
      <c r="D975" s="12">
        <v>25</v>
      </c>
      <c r="E975" s="12">
        <f t="shared" si="35"/>
        <v>25</v>
      </c>
      <c r="F975" s="52"/>
    </row>
    <row r="976" spans="1:6" x14ac:dyDescent="0.25">
      <c r="A976" s="14">
        <f t="shared" si="36"/>
        <v>285</v>
      </c>
      <c r="B976" s="7" t="s">
        <v>925</v>
      </c>
      <c r="C976" s="12">
        <v>23</v>
      </c>
      <c r="D976" s="12">
        <v>6</v>
      </c>
      <c r="E976" s="12">
        <f t="shared" si="35"/>
        <v>138</v>
      </c>
      <c r="F976" s="52"/>
    </row>
    <row r="977" spans="1:6" x14ac:dyDescent="0.25">
      <c r="A977" s="14">
        <f t="shared" si="36"/>
        <v>286</v>
      </c>
      <c r="B977" s="7" t="s">
        <v>926</v>
      </c>
      <c r="C977" s="12">
        <v>2</v>
      </c>
      <c r="D977" s="12">
        <v>12</v>
      </c>
      <c r="E977" s="12">
        <f t="shared" si="35"/>
        <v>24</v>
      </c>
      <c r="F977" s="52"/>
    </row>
    <row r="978" spans="1:6" ht="24.75" x14ac:dyDescent="0.25">
      <c r="A978" s="14">
        <f t="shared" si="36"/>
        <v>287</v>
      </c>
      <c r="B978" s="7" t="s">
        <v>927</v>
      </c>
      <c r="C978" s="12">
        <v>2</v>
      </c>
      <c r="D978" s="12">
        <v>23</v>
      </c>
      <c r="E978" s="12">
        <f t="shared" si="35"/>
        <v>46</v>
      </c>
      <c r="F978" s="52"/>
    </row>
    <row r="979" spans="1:6" x14ac:dyDescent="0.25">
      <c r="A979" s="14">
        <f t="shared" si="36"/>
        <v>288</v>
      </c>
      <c r="B979" s="7" t="s">
        <v>928</v>
      </c>
      <c r="C979" s="12">
        <v>17</v>
      </c>
      <c r="D979" s="12">
        <v>3</v>
      </c>
      <c r="E979" s="12">
        <f t="shared" si="35"/>
        <v>51</v>
      </c>
      <c r="F979" s="52"/>
    </row>
    <row r="980" spans="1:6" x14ac:dyDescent="0.25">
      <c r="A980" s="14">
        <f t="shared" si="36"/>
        <v>289</v>
      </c>
      <c r="B980" s="7" t="s">
        <v>929</v>
      </c>
      <c r="C980" s="12">
        <v>4</v>
      </c>
      <c r="D980" s="12">
        <v>50</v>
      </c>
      <c r="E980" s="12">
        <f t="shared" si="35"/>
        <v>200</v>
      </c>
      <c r="F980" s="52"/>
    </row>
    <row r="981" spans="1:6" x14ac:dyDescent="0.25">
      <c r="A981" s="14">
        <f t="shared" si="36"/>
        <v>290</v>
      </c>
      <c r="B981" s="7" t="s">
        <v>930</v>
      </c>
      <c r="C981" s="12">
        <v>8</v>
      </c>
      <c r="D981" s="12">
        <v>1</v>
      </c>
      <c r="E981" s="12">
        <f t="shared" si="35"/>
        <v>8</v>
      </c>
      <c r="F981" s="52"/>
    </row>
    <row r="982" spans="1:6" ht="24.75" x14ac:dyDescent="0.25">
      <c r="A982" s="14">
        <f t="shared" si="36"/>
        <v>291</v>
      </c>
      <c r="B982" s="7" t="s">
        <v>931</v>
      </c>
      <c r="C982" s="12">
        <v>319</v>
      </c>
      <c r="D982" s="12">
        <v>1</v>
      </c>
      <c r="E982" s="12">
        <f t="shared" si="35"/>
        <v>319</v>
      </c>
      <c r="F982" s="52"/>
    </row>
    <row r="983" spans="1:6" x14ac:dyDescent="0.25">
      <c r="A983" s="14">
        <f t="shared" si="36"/>
        <v>292</v>
      </c>
      <c r="B983" s="7" t="s">
        <v>932</v>
      </c>
      <c r="C983" s="12">
        <v>83</v>
      </c>
      <c r="D983" s="12">
        <v>1</v>
      </c>
      <c r="E983" s="12">
        <f t="shared" si="35"/>
        <v>83</v>
      </c>
      <c r="F983" s="52"/>
    </row>
    <row r="984" spans="1:6" ht="24.75" x14ac:dyDescent="0.25">
      <c r="A984" s="14">
        <f t="shared" si="36"/>
        <v>293</v>
      </c>
      <c r="B984" s="7" t="s">
        <v>933</v>
      </c>
      <c r="C984" s="12">
        <v>68</v>
      </c>
      <c r="D984" s="12">
        <v>1</v>
      </c>
      <c r="E984" s="12">
        <f t="shared" si="35"/>
        <v>68</v>
      </c>
      <c r="F984" s="52"/>
    </row>
    <row r="985" spans="1:6" x14ac:dyDescent="0.25">
      <c r="A985" s="14">
        <f t="shared" si="36"/>
        <v>294</v>
      </c>
      <c r="B985" s="7" t="s">
        <v>934</v>
      </c>
      <c r="C985" s="12">
        <v>350</v>
      </c>
      <c r="D985" s="12">
        <v>1</v>
      </c>
      <c r="E985" s="12">
        <f t="shared" si="35"/>
        <v>350</v>
      </c>
      <c r="F985" s="52"/>
    </row>
    <row r="986" spans="1:6" ht="24.75" x14ac:dyDescent="0.25">
      <c r="A986" s="14">
        <f t="shared" si="36"/>
        <v>295</v>
      </c>
      <c r="B986" s="7" t="s">
        <v>935</v>
      </c>
      <c r="C986" s="12">
        <v>1</v>
      </c>
      <c r="D986" s="12">
        <v>1</v>
      </c>
      <c r="E986" s="12">
        <f t="shared" si="35"/>
        <v>1</v>
      </c>
      <c r="F986" s="52"/>
    </row>
    <row r="987" spans="1:6" ht="24.75" x14ac:dyDescent="0.25">
      <c r="A987" s="14">
        <f t="shared" si="36"/>
        <v>296</v>
      </c>
      <c r="B987" s="7" t="s">
        <v>936</v>
      </c>
      <c r="C987" s="12">
        <v>1</v>
      </c>
      <c r="D987" s="12">
        <v>69</v>
      </c>
      <c r="E987" s="12">
        <f t="shared" si="35"/>
        <v>69</v>
      </c>
      <c r="F987" s="52"/>
    </row>
    <row r="988" spans="1:6" ht="24.75" x14ac:dyDescent="0.25">
      <c r="A988" s="14">
        <f t="shared" si="36"/>
        <v>297</v>
      </c>
      <c r="B988" s="7" t="s">
        <v>937</v>
      </c>
      <c r="C988" s="12">
        <v>113</v>
      </c>
      <c r="D988" s="12">
        <v>1</v>
      </c>
      <c r="E988" s="12">
        <f t="shared" si="35"/>
        <v>113</v>
      </c>
      <c r="F988" s="52"/>
    </row>
    <row r="989" spans="1:6" x14ac:dyDescent="0.25">
      <c r="A989" s="14">
        <f t="shared" si="36"/>
        <v>298</v>
      </c>
      <c r="B989" s="7" t="s">
        <v>938</v>
      </c>
      <c r="C989" s="12">
        <v>21</v>
      </c>
      <c r="D989" s="12">
        <v>2</v>
      </c>
      <c r="E989" s="12">
        <f t="shared" si="35"/>
        <v>42</v>
      </c>
      <c r="F989" s="52"/>
    </row>
    <row r="990" spans="1:6" x14ac:dyDescent="0.25">
      <c r="A990" s="14">
        <f t="shared" si="36"/>
        <v>299</v>
      </c>
      <c r="B990" s="7" t="s">
        <v>939</v>
      </c>
      <c r="C990" s="12">
        <v>26</v>
      </c>
      <c r="D990" s="12">
        <v>1</v>
      </c>
      <c r="E990" s="12">
        <f t="shared" si="35"/>
        <v>26</v>
      </c>
      <c r="F990" s="52"/>
    </row>
    <row r="991" spans="1:6" x14ac:dyDescent="0.25">
      <c r="A991" s="14">
        <f t="shared" si="36"/>
        <v>300</v>
      </c>
      <c r="B991" s="7" t="s">
        <v>940</v>
      </c>
      <c r="C991" s="12">
        <v>3</v>
      </c>
      <c r="D991" s="12">
        <v>1</v>
      </c>
      <c r="E991" s="12">
        <f t="shared" si="35"/>
        <v>3</v>
      </c>
      <c r="F991" s="52"/>
    </row>
    <row r="992" spans="1:6" x14ac:dyDescent="0.25">
      <c r="A992" s="14">
        <f t="shared" si="36"/>
        <v>301</v>
      </c>
      <c r="B992" s="7" t="s">
        <v>941</v>
      </c>
      <c r="C992" s="12">
        <v>12</v>
      </c>
      <c r="D992" s="12">
        <v>2</v>
      </c>
      <c r="E992" s="12">
        <f t="shared" si="35"/>
        <v>24</v>
      </c>
      <c r="F992" s="52"/>
    </row>
    <row r="993" spans="1:6" x14ac:dyDescent="0.25">
      <c r="A993" s="14">
        <f t="shared" si="36"/>
        <v>302</v>
      </c>
      <c r="B993" s="7" t="s">
        <v>942</v>
      </c>
      <c r="C993" s="12">
        <v>1</v>
      </c>
      <c r="D993" s="12">
        <v>2</v>
      </c>
      <c r="E993" s="12">
        <f t="shared" si="35"/>
        <v>2</v>
      </c>
      <c r="F993" s="52"/>
    </row>
    <row r="994" spans="1:6" ht="24.75" x14ac:dyDescent="0.25">
      <c r="A994" s="14">
        <f t="shared" si="36"/>
        <v>303</v>
      </c>
      <c r="B994" s="7" t="s">
        <v>943</v>
      </c>
      <c r="C994" s="12">
        <v>8</v>
      </c>
      <c r="D994" s="12">
        <v>1</v>
      </c>
      <c r="E994" s="12">
        <f t="shared" si="35"/>
        <v>8</v>
      </c>
      <c r="F994" s="52"/>
    </row>
    <row r="995" spans="1:6" x14ac:dyDescent="0.25">
      <c r="A995" s="14">
        <f t="shared" si="36"/>
        <v>304</v>
      </c>
      <c r="B995" s="7" t="s">
        <v>944</v>
      </c>
      <c r="C995" s="12">
        <v>4</v>
      </c>
      <c r="D995" s="12">
        <v>6</v>
      </c>
      <c r="E995" s="12">
        <f t="shared" si="35"/>
        <v>24</v>
      </c>
      <c r="F995" s="52"/>
    </row>
    <row r="996" spans="1:6" x14ac:dyDescent="0.25">
      <c r="A996" s="14">
        <f t="shared" si="36"/>
        <v>305</v>
      </c>
      <c r="B996" s="7" t="s">
        <v>945</v>
      </c>
      <c r="C996" s="12">
        <v>2</v>
      </c>
      <c r="D996" s="12">
        <v>10</v>
      </c>
      <c r="E996" s="12">
        <f t="shared" si="35"/>
        <v>20</v>
      </c>
      <c r="F996" s="52"/>
    </row>
    <row r="997" spans="1:6" ht="24.75" x14ac:dyDescent="0.25">
      <c r="A997" s="14">
        <f t="shared" si="36"/>
        <v>306</v>
      </c>
      <c r="B997" s="7" t="s">
        <v>946</v>
      </c>
      <c r="C997" s="12">
        <v>25</v>
      </c>
      <c r="D997" s="12">
        <v>2</v>
      </c>
      <c r="E997" s="12">
        <f t="shared" si="35"/>
        <v>50</v>
      </c>
      <c r="F997" s="52"/>
    </row>
    <row r="998" spans="1:6" ht="24.75" x14ac:dyDescent="0.25">
      <c r="A998" s="14">
        <f t="shared" si="36"/>
        <v>307</v>
      </c>
      <c r="B998" s="7" t="s">
        <v>947</v>
      </c>
      <c r="C998" s="12">
        <v>2</v>
      </c>
      <c r="D998" s="12">
        <v>1.8</v>
      </c>
      <c r="E998" s="12">
        <f t="shared" si="35"/>
        <v>3.6</v>
      </c>
      <c r="F998" s="52"/>
    </row>
    <row r="999" spans="1:6" ht="24.75" x14ac:dyDescent="0.25">
      <c r="A999" s="14">
        <f t="shared" si="36"/>
        <v>308</v>
      </c>
      <c r="B999" s="7" t="s">
        <v>948</v>
      </c>
      <c r="C999" s="12">
        <v>56</v>
      </c>
      <c r="D999" s="12">
        <v>7</v>
      </c>
      <c r="E999" s="12">
        <f t="shared" si="35"/>
        <v>392</v>
      </c>
      <c r="F999" s="52"/>
    </row>
    <row r="1000" spans="1:6" x14ac:dyDescent="0.25">
      <c r="A1000" s="14">
        <f t="shared" si="36"/>
        <v>309</v>
      </c>
      <c r="B1000" s="7" t="s">
        <v>949</v>
      </c>
      <c r="C1000" s="12">
        <v>6</v>
      </c>
      <c r="D1000" s="12">
        <v>8.8840000000000003</v>
      </c>
      <c r="E1000" s="12">
        <f t="shared" si="35"/>
        <v>53.304000000000002</v>
      </c>
      <c r="F1000" s="52"/>
    </row>
    <row r="1001" spans="1:6" ht="24.75" x14ac:dyDescent="0.25">
      <c r="A1001" s="14">
        <f t="shared" si="36"/>
        <v>310</v>
      </c>
      <c r="B1001" s="7" t="s">
        <v>950</v>
      </c>
      <c r="C1001" s="12">
        <v>170</v>
      </c>
      <c r="D1001" s="12">
        <v>0.21</v>
      </c>
      <c r="E1001" s="12">
        <f t="shared" si="35"/>
        <v>35.699999999999996</v>
      </c>
      <c r="F1001" s="52"/>
    </row>
    <row r="1002" spans="1:6" ht="24.75" x14ac:dyDescent="0.25">
      <c r="A1002" s="14">
        <f t="shared" si="36"/>
        <v>311</v>
      </c>
      <c r="B1002" s="7" t="s">
        <v>951</v>
      </c>
      <c r="C1002" s="12">
        <v>31</v>
      </c>
      <c r="D1002" s="12">
        <v>3.8</v>
      </c>
      <c r="E1002" s="12">
        <f t="shared" si="35"/>
        <v>117.8</v>
      </c>
      <c r="F1002" s="52"/>
    </row>
    <row r="1003" spans="1:6" ht="24.75" x14ac:dyDescent="0.25">
      <c r="A1003" s="14">
        <f t="shared" si="36"/>
        <v>312</v>
      </c>
      <c r="B1003" s="7" t="s">
        <v>952</v>
      </c>
      <c r="C1003" s="12">
        <v>11</v>
      </c>
      <c r="D1003" s="12">
        <v>5</v>
      </c>
      <c r="E1003" s="12">
        <f t="shared" si="35"/>
        <v>55</v>
      </c>
      <c r="F1003" s="52"/>
    </row>
    <row r="1004" spans="1:6" x14ac:dyDescent="0.25">
      <c r="A1004" s="14">
        <f t="shared" si="36"/>
        <v>313</v>
      </c>
      <c r="B1004" s="7" t="s">
        <v>953</v>
      </c>
      <c r="C1004" s="12">
        <v>1</v>
      </c>
      <c r="D1004" s="12">
        <v>7</v>
      </c>
      <c r="E1004" s="12">
        <f t="shared" si="35"/>
        <v>7</v>
      </c>
      <c r="F1004" s="52"/>
    </row>
    <row r="1005" spans="1:6" x14ac:dyDescent="0.25">
      <c r="A1005" s="14">
        <f t="shared" si="36"/>
        <v>314</v>
      </c>
      <c r="B1005" s="7" t="s">
        <v>954</v>
      </c>
      <c r="C1005" s="12">
        <v>8</v>
      </c>
      <c r="D1005" s="12">
        <v>110</v>
      </c>
      <c r="E1005" s="12">
        <f t="shared" si="35"/>
        <v>880</v>
      </c>
      <c r="F1005" s="52"/>
    </row>
    <row r="1006" spans="1:6" x14ac:dyDescent="0.25">
      <c r="A1006" s="14">
        <f t="shared" si="36"/>
        <v>315</v>
      </c>
      <c r="B1006" s="7" t="s">
        <v>955</v>
      </c>
      <c r="C1006" s="12">
        <v>1</v>
      </c>
      <c r="D1006" s="12">
        <v>2</v>
      </c>
      <c r="E1006" s="12">
        <f t="shared" si="35"/>
        <v>2</v>
      </c>
      <c r="F1006" s="52"/>
    </row>
    <row r="1007" spans="1:6" x14ac:dyDescent="0.25">
      <c r="A1007" s="14">
        <f t="shared" si="36"/>
        <v>316</v>
      </c>
      <c r="B1007" s="7" t="s">
        <v>956</v>
      </c>
      <c r="C1007" s="12">
        <v>2</v>
      </c>
      <c r="D1007" s="12">
        <v>77</v>
      </c>
      <c r="E1007" s="12">
        <f t="shared" si="35"/>
        <v>154</v>
      </c>
      <c r="F1007" s="52"/>
    </row>
    <row r="1008" spans="1:6" x14ac:dyDescent="0.25">
      <c r="A1008" s="14">
        <f t="shared" si="36"/>
        <v>317</v>
      </c>
      <c r="B1008" s="7" t="s">
        <v>957</v>
      </c>
      <c r="C1008" s="12">
        <v>39</v>
      </c>
      <c r="D1008" s="12">
        <v>1</v>
      </c>
      <c r="E1008" s="12">
        <f t="shared" si="35"/>
        <v>39</v>
      </c>
      <c r="F1008" s="52"/>
    </row>
    <row r="1009" spans="1:6" x14ac:dyDescent="0.25">
      <c r="A1009" s="14">
        <f t="shared" si="36"/>
        <v>318</v>
      </c>
      <c r="B1009" s="7" t="s">
        <v>958</v>
      </c>
      <c r="C1009" s="12">
        <v>43</v>
      </c>
      <c r="D1009" s="12">
        <v>1</v>
      </c>
      <c r="E1009" s="12">
        <f t="shared" si="35"/>
        <v>43</v>
      </c>
      <c r="F1009" s="52"/>
    </row>
    <row r="1010" spans="1:6" x14ac:dyDescent="0.25">
      <c r="A1010" s="14">
        <f t="shared" si="36"/>
        <v>319</v>
      </c>
      <c r="B1010" s="7" t="s">
        <v>959</v>
      </c>
      <c r="C1010" s="12">
        <v>43</v>
      </c>
      <c r="D1010" s="12">
        <v>1</v>
      </c>
      <c r="E1010" s="12">
        <f t="shared" si="35"/>
        <v>43</v>
      </c>
      <c r="F1010" s="52"/>
    </row>
    <row r="1011" spans="1:6" x14ac:dyDescent="0.25">
      <c r="A1011" s="14">
        <f t="shared" si="36"/>
        <v>320</v>
      </c>
      <c r="B1011" s="7" t="s">
        <v>960</v>
      </c>
      <c r="C1011" s="12">
        <v>1</v>
      </c>
      <c r="D1011" s="12">
        <v>22</v>
      </c>
      <c r="E1011" s="12">
        <f t="shared" si="35"/>
        <v>22</v>
      </c>
      <c r="F1011" s="52"/>
    </row>
    <row r="1012" spans="1:6" ht="24.75" x14ac:dyDescent="0.25">
      <c r="A1012" s="14">
        <f t="shared" si="36"/>
        <v>321</v>
      </c>
      <c r="B1012" s="7" t="s">
        <v>961</v>
      </c>
      <c r="C1012" s="12">
        <v>6</v>
      </c>
      <c r="D1012" s="12">
        <v>36</v>
      </c>
      <c r="E1012" s="12">
        <f t="shared" si="35"/>
        <v>216</v>
      </c>
      <c r="F1012" s="52"/>
    </row>
    <row r="1013" spans="1:6" ht="24.75" x14ac:dyDescent="0.25">
      <c r="A1013" s="14">
        <f t="shared" si="36"/>
        <v>322</v>
      </c>
      <c r="B1013" s="7" t="s">
        <v>962</v>
      </c>
      <c r="C1013" s="12">
        <v>1308</v>
      </c>
      <c r="D1013" s="12">
        <v>6.4000000000000001E-2</v>
      </c>
      <c r="E1013" s="12">
        <f t="shared" ref="E1013:E1076" si="37">C1013*D1013</f>
        <v>83.712000000000003</v>
      </c>
      <c r="F1013" s="52"/>
    </row>
    <row r="1014" spans="1:6" x14ac:dyDescent="0.25">
      <c r="A1014" s="14">
        <f t="shared" ref="A1014:A1077" si="38">A1013+1</f>
        <v>323</v>
      </c>
      <c r="B1014" s="7" t="s">
        <v>963</v>
      </c>
      <c r="C1014" s="12">
        <v>31</v>
      </c>
      <c r="D1014" s="12">
        <v>1</v>
      </c>
      <c r="E1014" s="12">
        <f t="shared" si="37"/>
        <v>31</v>
      </c>
      <c r="F1014" s="52"/>
    </row>
    <row r="1015" spans="1:6" x14ac:dyDescent="0.25">
      <c r="A1015" s="14">
        <f t="shared" si="38"/>
        <v>324</v>
      </c>
      <c r="B1015" s="7" t="s">
        <v>964</v>
      </c>
      <c r="C1015" s="12">
        <v>1</v>
      </c>
      <c r="D1015" s="12">
        <v>24</v>
      </c>
      <c r="E1015" s="12">
        <f t="shared" si="37"/>
        <v>24</v>
      </c>
      <c r="F1015" s="52"/>
    </row>
    <row r="1016" spans="1:6" x14ac:dyDescent="0.25">
      <c r="A1016" s="14">
        <f t="shared" si="38"/>
        <v>325</v>
      </c>
      <c r="B1016" s="7" t="s">
        <v>965</v>
      </c>
      <c r="C1016" s="12">
        <v>1</v>
      </c>
      <c r="D1016" s="12">
        <v>4</v>
      </c>
      <c r="E1016" s="12">
        <f t="shared" si="37"/>
        <v>4</v>
      </c>
      <c r="F1016" s="52"/>
    </row>
    <row r="1017" spans="1:6" x14ac:dyDescent="0.25">
      <c r="A1017" s="14">
        <f t="shared" si="38"/>
        <v>326</v>
      </c>
      <c r="B1017" s="7" t="s">
        <v>966</v>
      </c>
      <c r="C1017" s="12">
        <v>1</v>
      </c>
      <c r="D1017" s="12">
        <v>131</v>
      </c>
      <c r="E1017" s="12">
        <f t="shared" si="37"/>
        <v>131</v>
      </c>
      <c r="F1017" s="52"/>
    </row>
    <row r="1018" spans="1:6" x14ac:dyDescent="0.25">
      <c r="A1018" s="14">
        <f t="shared" si="38"/>
        <v>327</v>
      </c>
      <c r="B1018" s="7" t="s">
        <v>967</v>
      </c>
      <c r="C1018" s="12">
        <v>1</v>
      </c>
      <c r="D1018" s="12">
        <v>30</v>
      </c>
      <c r="E1018" s="12">
        <f t="shared" si="37"/>
        <v>30</v>
      </c>
      <c r="F1018" s="52"/>
    </row>
    <row r="1019" spans="1:6" x14ac:dyDescent="0.25">
      <c r="A1019" s="14">
        <f t="shared" si="38"/>
        <v>328</v>
      </c>
      <c r="B1019" s="7" t="s">
        <v>968</v>
      </c>
      <c r="C1019" s="12">
        <v>1</v>
      </c>
      <c r="D1019" s="12">
        <v>95</v>
      </c>
      <c r="E1019" s="12">
        <f t="shared" si="37"/>
        <v>95</v>
      </c>
      <c r="F1019" s="52"/>
    </row>
    <row r="1020" spans="1:6" x14ac:dyDescent="0.25">
      <c r="A1020" s="14">
        <f t="shared" si="38"/>
        <v>329</v>
      </c>
      <c r="B1020" s="7" t="s">
        <v>969</v>
      </c>
      <c r="C1020" s="12">
        <v>1</v>
      </c>
      <c r="D1020" s="12">
        <v>5</v>
      </c>
      <c r="E1020" s="12">
        <f t="shared" si="37"/>
        <v>5</v>
      </c>
      <c r="F1020" s="52"/>
    </row>
    <row r="1021" spans="1:6" x14ac:dyDescent="0.25">
      <c r="A1021" s="14">
        <f t="shared" si="38"/>
        <v>330</v>
      </c>
      <c r="B1021" s="7" t="s">
        <v>970</v>
      </c>
      <c r="C1021" s="12">
        <v>1</v>
      </c>
      <c r="D1021" s="12">
        <v>126</v>
      </c>
      <c r="E1021" s="12">
        <f t="shared" si="37"/>
        <v>126</v>
      </c>
      <c r="F1021" s="52"/>
    </row>
    <row r="1022" spans="1:6" x14ac:dyDescent="0.25">
      <c r="A1022" s="14">
        <f t="shared" si="38"/>
        <v>331</v>
      </c>
      <c r="B1022" s="7" t="s">
        <v>971</v>
      </c>
      <c r="C1022" s="12">
        <v>26</v>
      </c>
      <c r="D1022" s="12">
        <v>0.9</v>
      </c>
      <c r="E1022" s="12">
        <f t="shared" si="37"/>
        <v>23.400000000000002</v>
      </c>
      <c r="F1022" s="52"/>
    </row>
    <row r="1023" spans="1:6" x14ac:dyDescent="0.25">
      <c r="A1023" s="14">
        <f t="shared" si="38"/>
        <v>332</v>
      </c>
      <c r="B1023" s="7" t="s">
        <v>972</v>
      </c>
      <c r="C1023" s="12">
        <v>1</v>
      </c>
      <c r="D1023" s="12">
        <v>10</v>
      </c>
      <c r="E1023" s="12">
        <f t="shared" si="37"/>
        <v>10</v>
      </c>
      <c r="F1023" s="52"/>
    </row>
    <row r="1024" spans="1:6" x14ac:dyDescent="0.25">
      <c r="A1024" s="14">
        <f t="shared" si="38"/>
        <v>333</v>
      </c>
      <c r="B1024" s="7" t="s">
        <v>973</v>
      </c>
      <c r="C1024" s="12">
        <v>1</v>
      </c>
      <c r="D1024" s="12">
        <v>20</v>
      </c>
      <c r="E1024" s="12">
        <f t="shared" si="37"/>
        <v>20</v>
      </c>
      <c r="F1024" s="52"/>
    </row>
    <row r="1025" spans="1:6" ht="24.75" x14ac:dyDescent="0.25">
      <c r="A1025" s="14">
        <f t="shared" si="38"/>
        <v>334</v>
      </c>
      <c r="B1025" s="7" t="s">
        <v>974</v>
      </c>
      <c r="C1025" s="12">
        <v>13</v>
      </c>
      <c r="D1025" s="12">
        <v>3</v>
      </c>
      <c r="E1025" s="12">
        <f t="shared" si="37"/>
        <v>39</v>
      </c>
      <c r="F1025" s="52"/>
    </row>
    <row r="1026" spans="1:6" ht="24.75" x14ac:dyDescent="0.25">
      <c r="A1026" s="14">
        <f t="shared" si="38"/>
        <v>335</v>
      </c>
      <c r="B1026" s="7" t="s">
        <v>975</v>
      </c>
      <c r="C1026" s="12">
        <v>2</v>
      </c>
      <c r="D1026" s="12">
        <v>2.0790000000000002</v>
      </c>
      <c r="E1026" s="12">
        <f t="shared" si="37"/>
        <v>4.1580000000000004</v>
      </c>
      <c r="F1026" s="52"/>
    </row>
    <row r="1027" spans="1:6" x14ac:dyDescent="0.25">
      <c r="A1027" s="14">
        <f t="shared" si="38"/>
        <v>336</v>
      </c>
      <c r="B1027" s="7" t="s">
        <v>976</v>
      </c>
      <c r="C1027" s="12">
        <v>3</v>
      </c>
      <c r="D1027" s="12">
        <v>24.4</v>
      </c>
      <c r="E1027" s="12">
        <f t="shared" si="37"/>
        <v>73.199999999999989</v>
      </c>
      <c r="F1027" s="52"/>
    </row>
    <row r="1028" spans="1:6" x14ac:dyDescent="0.25">
      <c r="A1028" s="14">
        <f t="shared" si="38"/>
        <v>337</v>
      </c>
      <c r="B1028" s="7" t="s">
        <v>977</v>
      </c>
      <c r="C1028" s="12">
        <v>3</v>
      </c>
      <c r="D1028" s="12">
        <v>3</v>
      </c>
      <c r="E1028" s="12">
        <f t="shared" si="37"/>
        <v>9</v>
      </c>
      <c r="F1028" s="52"/>
    </row>
    <row r="1029" spans="1:6" x14ac:dyDescent="0.25">
      <c r="A1029" s="14">
        <f t="shared" si="38"/>
        <v>338</v>
      </c>
      <c r="B1029" s="7" t="s">
        <v>978</v>
      </c>
      <c r="C1029" s="12">
        <v>27</v>
      </c>
      <c r="D1029" s="12">
        <v>2</v>
      </c>
      <c r="E1029" s="12">
        <f t="shared" si="37"/>
        <v>54</v>
      </c>
      <c r="F1029" s="52"/>
    </row>
    <row r="1030" spans="1:6" ht="24.75" x14ac:dyDescent="0.25">
      <c r="A1030" s="14">
        <f t="shared" si="38"/>
        <v>339</v>
      </c>
      <c r="B1030" s="7" t="s">
        <v>979</v>
      </c>
      <c r="C1030" s="12">
        <v>18</v>
      </c>
      <c r="D1030" s="12">
        <v>3</v>
      </c>
      <c r="E1030" s="12">
        <f t="shared" si="37"/>
        <v>54</v>
      </c>
      <c r="F1030" s="52"/>
    </row>
    <row r="1031" spans="1:6" x14ac:dyDescent="0.25">
      <c r="A1031" s="14">
        <f t="shared" si="38"/>
        <v>340</v>
      </c>
      <c r="B1031" s="7" t="s">
        <v>980</v>
      </c>
      <c r="C1031" s="12">
        <v>1</v>
      </c>
      <c r="D1031" s="12">
        <v>2</v>
      </c>
      <c r="E1031" s="12">
        <f t="shared" si="37"/>
        <v>2</v>
      </c>
      <c r="F1031" s="52"/>
    </row>
    <row r="1032" spans="1:6" x14ac:dyDescent="0.25">
      <c r="A1032" s="14">
        <f t="shared" si="38"/>
        <v>341</v>
      </c>
      <c r="B1032" s="7" t="s">
        <v>981</v>
      </c>
      <c r="C1032" s="12">
        <v>1</v>
      </c>
      <c r="D1032" s="12">
        <v>7</v>
      </c>
      <c r="E1032" s="12">
        <f t="shared" si="37"/>
        <v>7</v>
      </c>
      <c r="F1032" s="52"/>
    </row>
    <row r="1033" spans="1:6" x14ac:dyDescent="0.25">
      <c r="A1033" s="14">
        <f t="shared" si="38"/>
        <v>342</v>
      </c>
      <c r="B1033" s="7" t="s">
        <v>982</v>
      </c>
      <c r="C1033" s="12">
        <v>58</v>
      </c>
      <c r="D1033" s="12">
        <v>5</v>
      </c>
      <c r="E1033" s="12">
        <f t="shared" si="37"/>
        <v>290</v>
      </c>
      <c r="F1033" s="52"/>
    </row>
    <row r="1034" spans="1:6" x14ac:dyDescent="0.25">
      <c r="A1034" s="14">
        <f t="shared" si="38"/>
        <v>343</v>
      </c>
      <c r="B1034" s="7" t="s">
        <v>983</v>
      </c>
      <c r="C1034" s="12">
        <v>12</v>
      </c>
      <c r="D1034" s="12">
        <v>15</v>
      </c>
      <c r="E1034" s="12">
        <f t="shared" si="37"/>
        <v>180</v>
      </c>
      <c r="F1034" s="52"/>
    </row>
    <row r="1035" spans="1:6" ht="24.75" x14ac:dyDescent="0.25">
      <c r="A1035" s="14">
        <f t="shared" si="38"/>
        <v>344</v>
      </c>
      <c r="B1035" s="7" t="s">
        <v>984</v>
      </c>
      <c r="C1035" s="12">
        <v>2</v>
      </c>
      <c r="D1035" s="12">
        <v>6</v>
      </c>
      <c r="E1035" s="12">
        <f t="shared" si="37"/>
        <v>12</v>
      </c>
      <c r="F1035" s="52"/>
    </row>
    <row r="1036" spans="1:6" ht="24.75" x14ac:dyDescent="0.25">
      <c r="A1036" s="14">
        <f t="shared" si="38"/>
        <v>345</v>
      </c>
      <c r="B1036" s="7" t="s">
        <v>985</v>
      </c>
      <c r="C1036" s="12">
        <v>1</v>
      </c>
      <c r="D1036" s="12">
        <v>1.6</v>
      </c>
      <c r="E1036" s="12">
        <f t="shared" si="37"/>
        <v>1.6</v>
      </c>
      <c r="F1036" s="52"/>
    </row>
    <row r="1037" spans="1:6" ht="24.75" x14ac:dyDescent="0.25">
      <c r="A1037" s="14">
        <f t="shared" si="38"/>
        <v>346</v>
      </c>
      <c r="B1037" s="7" t="s">
        <v>986</v>
      </c>
      <c r="C1037" s="12">
        <v>1</v>
      </c>
      <c r="D1037" s="12">
        <v>20.8</v>
      </c>
      <c r="E1037" s="12">
        <f t="shared" si="37"/>
        <v>20.8</v>
      </c>
      <c r="F1037" s="52"/>
    </row>
    <row r="1038" spans="1:6" ht="24.75" x14ac:dyDescent="0.25">
      <c r="A1038" s="14">
        <f t="shared" si="38"/>
        <v>347</v>
      </c>
      <c r="B1038" s="7" t="s">
        <v>987</v>
      </c>
      <c r="C1038" s="12">
        <v>1237</v>
      </c>
      <c r="D1038" s="12">
        <v>0.24</v>
      </c>
      <c r="E1038" s="12">
        <f t="shared" si="37"/>
        <v>296.88</v>
      </c>
      <c r="F1038" s="52"/>
    </row>
    <row r="1039" spans="1:6" ht="24.75" x14ac:dyDescent="0.25">
      <c r="A1039" s="14">
        <f t="shared" si="38"/>
        <v>348</v>
      </c>
      <c r="B1039" s="7" t="s">
        <v>988</v>
      </c>
      <c r="C1039" s="12">
        <v>1292</v>
      </c>
      <c r="D1039" s="12">
        <v>5.7000000000000002E-2</v>
      </c>
      <c r="E1039" s="12">
        <f t="shared" si="37"/>
        <v>73.644000000000005</v>
      </c>
      <c r="F1039" s="52"/>
    </row>
    <row r="1040" spans="1:6" ht="24.75" x14ac:dyDescent="0.25">
      <c r="A1040" s="14">
        <f t="shared" si="38"/>
        <v>349</v>
      </c>
      <c r="B1040" s="7" t="s">
        <v>989</v>
      </c>
      <c r="C1040" s="12">
        <v>1</v>
      </c>
      <c r="D1040" s="12">
        <v>597</v>
      </c>
      <c r="E1040" s="12">
        <f t="shared" si="37"/>
        <v>597</v>
      </c>
      <c r="F1040" s="52"/>
    </row>
    <row r="1041" spans="1:6" ht="24.75" x14ac:dyDescent="0.25">
      <c r="A1041" s="14">
        <f t="shared" si="38"/>
        <v>350</v>
      </c>
      <c r="B1041" s="7" t="s">
        <v>990</v>
      </c>
      <c r="C1041" s="12">
        <v>1</v>
      </c>
      <c r="D1041" s="12">
        <v>213</v>
      </c>
      <c r="E1041" s="12">
        <f t="shared" si="37"/>
        <v>213</v>
      </c>
      <c r="F1041" s="52"/>
    </row>
    <row r="1042" spans="1:6" ht="24.75" x14ac:dyDescent="0.25">
      <c r="A1042" s="14">
        <f t="shared" si="38"/>
        <v>351</v>
      </c>
      <c r="B1042" s="7" t="s">
        <v>991</v>
      </c>
      <c r="C1042" s="12">
        <v>1</v>
      </c>
      <c r="D1042" s="12">
        <v>179.4</v>
      </c>
      <c r="E1042" s="12">
        <f t="shared" si="37"/>
        <v>179.4</v>
      </c>
      <c r="F1042" s="52"/>
    </row>
    <row r="1043" spans="1:6" ht="24.75" x14ac:dyDescent="0.25">
      <c r="A1043" s="14">
        <f t="shared" si="38"/>
        <v>352</v>
      </c>
      <c r="B1043" s="7" t="s">
        <v>992</v>
      </c>
      <c r="C1043" s="12">
        <v>1</v>
      </c>
      <c r="D1043" s="12">
        <v>41</v>
      </c>
      <c r="E1043" s="12">
        <f t="shared" si="37"/>
        <v>41</v>
      </c>
      <c r="F1043" s="52"/>
    </row>
    <row r="1044" spans="1:6" ht="24.75" x14ac:dyDescent="0.25">
      <c r="A1044" s="14">
        <f t="shared" si="38"/>
        <v>353</v>
      </c>
      <c r="B1044" s="7" t="s">
        <v>993</v>
      </c>
      <c r="C1044" s="12">
        <v>8</v>
      </c>
      <c r="D1044" s="12">
        <v>1</v>
      </c>
      <c r="E1044" s="12">
        <f t="shared" si="37"/>
        <v>8</v>
      </c>
      <c r="F1044" s="52"/>
    </row>
    <row r="1045" spans="1:6" ht="24.75" x14ac:dyDescent="0.25">
      <c r="A1045" s="14">
        <f t="shared" si="38"/>
        <v>354</v>
      </c>
      <c r="B1045" s="7" t="s">
        <v>994</v>
      </c>
      <c r="C1045" s="12">
        <v>21</v>
      </c>
      <c r="D1045" s="12">
        <v>1</v>
      </c>
      <c r="E1045" s="12">
        <f t="shared" si="37"/>
        <v>21</v>
      </c>
      <c r="F1045" s="52"/>
    </row>
    <row r="1046" spans="1:6" x14ac:dyDescent="0.25">
      <c r="A1046" s="14">
        <f t="shared" si="38"/>
        <v>355</v>
      </c>
      <c r="B1046" s="7" t="s">
        <v>995</v>
      </c>
      <c r="C1046" s="12">
        <v>1</v>
      </c>
      <c r="D1046" s="12">
        <v>100</v>
      </c>
      <c r="E1046" s="12">
        <f t="shared" si="37"/>
        <v>100</v>
      </c>
      <c r="F1046" s="52"/>
    </row>
    <row r="1047" spans="1:6" x14ac:dyDescent="0.25">
      <c r="A1047" s="14">
        <f t="shared" si="38"/>
        <v>356</v>
      </c>
      <c r="B1047" s="7" t="s">
        <v>996</v>
      </c>
      <c r="C1047" s="12">
        <v>1</v>
      </c>
      <c r="D1047" s="12">
        <v>39</v>
      </c>
      <c r="E1047" s="12">
        <f t="shared" si="37"/>
        <v>39</v>
      </c>
      <c r="F1047" s="52"/>
    </row>
    <row r="1048" spans="1:6" x14ac:dyDescent="0.25">
      <c r="A1048" s="14">
        <f t="shared" si="38"/>
        <v>357</v>
      </c>
      <c r="B1048" s="7" t="s">
        <v>997</v>
      </c>
      <c r="C1048" s="12">
        <v>3</v>
      </c>
      <c r="D1048" s="12">
        <v>3</v>
      </c>
      <c r="E1048" s="12">
        <f t="shared" si="37"/>
        <v>9</v>
      </c>
      <c r="F1048" s="52"/>
    </row>
    <row r="1049" spans="1:6" x14ac:dyDescent="0.25">
      <c r="A1049" s="14">
        <f t="shared" si="38"/>
        <v>358</v>
      </c>
      <c r="B1049" s="7" t="s">
        <v>998</v>
      </c>
      <c r="C1049" s="12">
        <v>11</v>
      </c>
      <c r="D1049" s="12">
        <v>2</v>
      </c>
      <c r="E1049" s="12">
        <f t="shared" si="37"/>
        <v>22</v>
      </c>
      <c r="F1049" s="52"/>
    </row>
    <row r="1050" spans="1:6" x14ac:dyDescent="0.25">
      <c r="A1050" s="14">
        <f t="shared" si="38"/>
        <v>359</v>
      </c>
      <c r="B1050" s="7" t="s">
        <v>999</v>
      </c>
      <c r="C1050" s="12">
        <v>18</v>
      </c>
      <c r="D1050" s="12">
        <v>1</v>
      </c>
      <c r="E1050" s="12">
        <f t="shared" si="37"/>
        <v>18</v>
      </c>
      <c r="F1050" s="52"/>
    </row>
    <row r="1051" spans="1:6" x14ac:dyDescent="0.25">
      <c r="A1051" s="14">
        <f t="shared" si="38"/>
        <v>360</v>
      </c>
      <c r="B1051" s="7" t="s">
        <v>1000</v>
      </c>
      <c r="C1051" s="12">
        <v>4</v>
      </c>
      <c r="D1051" s="12">
        <v>1</v>
      </c>
      <c r="E1051" s="12">
        <f t="shared" si="37"/>
        <v>4</v>
      </c>
      <c r="F1051" s="52"/>
    </row>
    <row r="1052" spans="1:6" ht="24.75" x14ac:dyDescent="0.25">
      <c r="A1052" s="14">
        <f t="shared" si="38"/>
        <v>361</v>
      </c>
      <c r="B1052" s="7" t="s">
        <v>1001</v>
      </c>
      <c r="C1052" s="12">
        <v>1</v>
      </c>
      <c r="D1052" s="12">
        <v>5</v>
      </c>
      <c r="E1052" s="12">
        <f t="shared" si="37"/>
        <v>5</v>
      </c>
      <c r="F1052" s="52"/>
    </row>
    <row r="1053" spans="1:6" x14ac:dyDescent="0.25">
      <c r="A1053" s="14">
        <f t="shared" si="38"/>
        <v>362</v>
      </c>
      <c r="B1053" s="7" t="s">
        <v>1002</v>
      </c>
      <c r="C1053" s="12">
        <v>1</v>
      </c>
      <c r="D1053" s="12">
        <v>73</v>
      </c>
      <c r="E1053" s="12">
        <f t="shared" si="37"/>
        <v>73</v>
      </c>
      <c r="F1053" s="52"/>
    </row>
    <row r="1054" spans="1:6" x14ac:dyDescent="0.25">
      <c r="A1054" s="14">
        <f t="shared" si="38"/>
        <v>363</v>
      </c>
      <c r="B1054" s="7" t="s">
        <v>1003</v>
      </c>
      <c r="C1054" s="12">
        <v>1</v>
      </c>
      <c r="D1054" s="12">
        <v>3</v>
      </c>
      <c r="E1054" s="12">
        <f t="shared" si="37"/>
        <v>3</v>
      </c>
      <c r="F1054" s="52"/>
    </row>
    <row r="1055" spans="1:6" x14ac:dyDescent="0.25">
      <c r="A1055" s="14">
        <f t="shared" si="38"/>
        <v>364</v>
      </c>
      <c r="B1055" s="7" t="s">
        <v>1004</v>
      </c>
      <c r="C1055" s="12">
        <v>1</v>
      </c>
      <c r="D1055" s="12">
        <v>8</v>
      </c>
      <c r="E1055" s="12">
        <f t="shared" si="37"/>
        <v>8</v>
      </c>
      <c r="F1055" s="52"/>
    </row>
    <row r="1056" spans="1:6" ht="24.75" x14ac:dyDescent="0.25">
      <c r="A1056" s="14">
        <f t="shared" si="38"/>
        <v>365</v>
      </c>
      <c r="B1056" s="7" t="s">
        <v>1005</v>
      </c>
      <c r="C1056" s="12">
        <v>1</v>
      </c>
      <c r="D1056" s="12">
        <v>1</v>
      </c>
      <c r="E1056" s="12">
        <f t="shared" si="37"/>
        <v>1</v>
      </c>
      <c r="F1056" s="52"/>
    </row>
    <row r="1057" spans="1:6" ht="24.75" x14ac:dyDescent="0.25">
      <c r="A1057" s="14">
        <f t="shared" si="38"/>
        <v>366</v>
      </c>
      <c r="B1057" s="7" t="s">
        <v>1006</v>
      </c>
      <c r="C1057" s="12">
        <v>1</v>
      </c>
      <c r="D1057" s="12">
        <v>4502</v>
      </c>
      <c r="E1057" s="12">
        <f t="shared" si="37"/>
        <v>4502</v>
      </c>
      <c r="F1057" s="52"/>
    </row>
    <row r="1058" spans="1:6" ht="24.75" x14ac:dyDescent="0.25">
      <c r="A1058" s="14">
        <f t="shared" si="38"/>
        <v>367</v>
      </c>
      <c r="B1058" s="7" t="s">
        <v>1007</v>
      </c>
      <c r="C1058" s="12">
        <v>1</v>
      </c>
      <c r="D1058" s="12">
        <v>3980</v>
      </c>
      <c r="E1058" s="12">
        <f t="shared" si="37"/>
        <v>3980</v>
      </c>
      <c r="F1058" s="52"/>
    </row>
    <row r="1059" spans="1:6" x14ac:dyDescent="0.25">
      <c r="A1059" s="14">
        <f t="shared" si="38"/>
        <v>368</v>
      </c>
      <c r="B1059" s="7" t="s">
        <v>1008</v>
      </c>
      <c r="C1059" s="12">
        <v>12</v>
      </c>
      <c r="D1059" s="12">
        <v>2</v>
      </c>
      <c r="E1059" s="12">
        <f t="shared" si="37"/>
        <v>24</v>
      </c>
      <c r="F1059" s="52"/>
    </row>
    <row r="1060" spans="1:6" x14ac:dyDescent="0.25">
      <c r="A1060" s="14">
        <f t="shared" si="38"/>
        <v>369</v>
      </c>
      <c r="B1060" s="7" t="s">
        <v>1009</v>
      </c>
      <c r="C1060" s="12">
        <v>132</v>
      </c>
      <c r="D1060" s="12">
        <v>2</v>
      </c>
      <c r="E1060" s="12">
        <f t="shared" si="37"/>
        <v>264</v>
      </c>
      <c r="F1060" s="52"/>
    </row>
    <row r="1061" spans="1:6" x14ac:dyDescent="0.25">
      <c r="A1061" s="14">
        <f t="shared" si="38"/>
        <v>370</v>
      </c>
      <c r="B1061" s="7" t="s">
        <v>1010</v>
      </c>
      <c r="C1061" s="12">
        <v>91</v>
      </c>
      <c r="D1061" s="12">
        <v>2</v>
      </c>
      <c r="E1061" s="12">
        <f t="shared" si="37"/>
        <v>182</v>
      </c>
      <c r="F1061" s="52"/>
    </row>
    <row r="1062" spans="1:6" ht="24.75" x14ac:dyDescent="0.25">
      <c r="A1062" s="14">
        <f t="shared" si="38"/>
        <v>371</v>
      </c>
      <c r="B1062" s="7" t="s">
        <v>1011</v>
      </c>
      <c r="C1062" s="12">
        <v>2</v>
      </c>
      <c r="D1062" s="12">
        <v>3</v>
      </c>
      <c r="E1062" s="12">
        <f t="shared" si="37"/>
        <v>6</v>
      </c>
      <c r="F1062" s="52"/>
    </row>
    <row r="1063" spans="1:6" x14ac:dyDescent="0.25">
      <c r="A1063" s="14">
        <f t="shared" si="38"/>
        <v>372</v>
      </c>
      <c r="B1063" s="7" t="s">
        <v>1012</v>
      </c>
      <c r="C1063" s="12">
        <v>19</v>
      </c>
      <c r="D1063" s="12">
        <v>2</v>
      </c>
      <c r="E1063" s="12">
        <f t="shared" si="37"/>
        <v>38</v>
      </c>
      <c r="F1063" s="52"/>
    </row>
    <row r="1064" spans="1:6" x14ac:dyDescent="0.25">
      <c r="A1064" s="14">
        <f t="shared" si="38"/>
        <v>373</v>
      </c>
      <c r="B1064" s="7" t="s">
        <v>1013</v>
      </c>
      <c r="C1064" s="12">
        <v>1</v>
      </c>
      <c r="D1064" s="12">
        <v>2</v>
      </c>
      <c r="E1064" s="12">
        <f t="shared" si="37"/>
        <v>2</v>
      </c>
      <c r="F1064" s="52"/>
    </row>
    <row r="1065" spans="1:6" x14ac:dyDescent="0.25">
      <c r="A1065" s="14">
        <f t="shared" si="38"/>
        <v>374</v>
      </c>
      <c r="B1065" s="7" t="s">
        <v>1014</v>
      </c>
      <c r="C1065" s="12">
        <v>1</v>
      </c>
      <c r="D1065" s="12">
        <v>3</v>
      </c>
      <c r="E1065" s="12">
        <f t="shared" si="37"/>
        <v>3</v>
      </c>
      <c r="F1065" s="52"/>
    </row>
    <row r="1066" spans="1:6" ht="24.75" x14ac:dyDescent="0.25">
      <c r="A1066" s="14">
        <f t="shared" si="38"/>
        <v>375</v>
      </c>
      <c r="B1066" s="7" t="s">
        <v>1015</v>
      </c>
      <c r="C1066" s="12">
        <v>1</v>
      </c>
      <c r="D1066" s="12">
        <v>3</v>
      </c>
      <c r="E1066" s="12">
        <f t="shared" si="37"/>
        <v>3</v>
      </c>
      <c r="F1066" s="52"/>
    </row>
    <row r="1067" spans="1:6" x14ac:dyDescent="0.25">
      <c r="A1067" s="14">
        <f t="shared" si="38"/>
        <v>376</v>
      </c>
      <c r="B1067" s="7" t="s">
        <v>1016</v>
      </c>
      <c r="C1067" s="12">
        <v>1</v>
      </c>
      <c r="D1067" s="12">
        <v>18</v>
      </c>
      <c r="E1067" s="12">
        <f t="shared" si="37"/>
        <v>18</v>
      </c>
      <c r="F1067" s="52"/>
    </row>
    <row r="1068" spans="1:6" x14ac:dyDescent="0.25">
      <c r="A1068" s="14">
        <f t="shared" si="38"/>
        <v>377</v>
      </c>
      <c r="B1068" s="7" t="s">
        <v>1017</v>
      </c>
      <c r="C1068" s="12">
        <v>1</v>
      </c>
      <c r="D1068" s="12">
        <v>11</v>
      </c>
      <c r="E1068" s="12">
        <f t="shared" si="37"/>
        <v>11</v>
      </c>
      <c r="F1068" s="52"/>
    </row>
    <row r="1069" spans="1:6" x14ac:dyDescent="0.25">
      <c r="A1069" s="14">
        <f t="shared" si="38"/>
        <v>378</v>
      </c>
      <c r="B1069" s="7" t="s">
        <v>1018</v>
      </c>
      <c r="C1069" s="12">
        <v>1</v>
      </c>
      <c r="D1069" s="12">
        <v>20</v>
      </c>
      <c r="E1069" s="12">
        <f t="shared" si="37"/>
        <v>20</v>
      </c>
      <c r="F1069" s="52"/>
    </row>
    <row r="1070" spans="1:6" ht="24.75" x14ac:dyDescent="0.25">
      <c r="A1070" s="14">
        <f t="shared" si="38"/>
        <v>379</v>
      </c>
      <c r="B1070" s="7" t="s">
        <v>1019</v>
      </c>
      <c r="C1070" s="12">
        <v>5</v>
      </c>
      <c r="D1070" s="12">
        <v>1</v>
      </c>
      <c r="E1070" s="12">
        <f t="shared" si="37"/>
        <v>5</v>
      </c>
      <c r="F1070" s="52"/>
    </row>
    <row r="1071" spans="1:6" x14ac:dyDescent="0.25">
      <c r="A1071" s="14">
        <f t="shared" si="38"/>
        <v>380</v>
      </c>
      <c r="B1071" s="7" t="s">
        <v>1020</v>
      </c>
      <c r="C1071" s="12">
        <v>1</v>
      </c>
      <c r="D1071" s="12">
        <v>135</v>
      </c>
      <c r="E1071" s="12">
        <f t="shared" si="37"/>
        <v>135</v>
      </c>
      <c r="F1071" s="52"/>
    </row>
    <row r="1072" spans="1:6" ht="24.75" x14ac:dyDescent="0.25">
      <c r="A1072" s="14">
        <f t="shared" si="38"/>
        <v>381</v>
      </c>
      <c r="B1072" s="7" t="s">
        <v>1021</v>
      </c>
      <c r="C1072" s="12">
        <v>26</v>
      </c>
      <c r="D1072" s="12">
        <v>0.123</v>
      </c>
      <c r="E1072" s="12">
        <f t="shared" si="37"/>
        <v>3.198</v>
      </c>
      <c r="F1072" s="52"/>
    </row>
    <row r="1073" spans="1:6" x14ac:dyDescent="0.25">
      <c r="A1073" s="14">
        <f t="shared" si="38"/>
        <v>382</v>
      </c>
      <c r="B1073" s="7" t="s">
        <v>1022</v>
      </c>
      <c r="C1073" s="12">
        <v>2</v>
      </c>
      <c r="D1073" s="12">
        <v>0.35</v>
      </c>
      <c r="E1073" s="12">
        <f t="shared" si="37"/>
        <v>0.7</v>
      </c>
      <c r="F1073" s="52"/>
    </row>
    <row r="1074" spans="1:6" x14ac:dyDescent="0.25">
      <c r="A1074" s="14">
        <f t="shared" si="38"/>
        <v>383</v>
      </c>
      <c r="B1074" s="7" t="s">
        <v>1023</v>
      </c>
      <c r="C1074" s="12">
        <v>12</v>
      </c>
      <c r="D1074" s="12">
        <v>22</v>
      </c>
      <c r="E1074" s="12">
        <f t="shared" si="37"/>
        <v>264</v>
      </c>
      <c r="F1074" s="52"/>
    </row>
    <row r="1075" spans="1:6" x14ac:dyDescent="0.25">
      <c r="A1075" s="14">
        <f t="shared" si="38"/>
        <v>384</v>
      </c>
      <c r="B1075" s="7" t="s">
        <v>1024</v>
      </c>
      <c r="C1075" s="12">
        <v>7</v>
      </c>
      <c r="D1075" s="12">
        <v>1</v>
      </c>
      <c r="E1075" s="12">
        <f t="shared" si="37"/>
        <v>7</v>
      </c>
      <c r="F1075" s="52"/>
    </row>
    <row r="1076" spans="1:6" x14ac:dyDescent="0.25">
      <c r="A1076" s="14">
        <f t="shared" si="38"/>
        <v>385</v>
      </c>
      <c r="B1076" s="7" t="s">
        <v>1025</v>
      </c>
      <c r="C1076" s="12">
        <v>1</v>
      </c>
      <c r="D1076" s="12">
        <v>1</v>
      </c>
      <c r="E1076" s="12">
        <f t="shared" si="37"/>
        <v>1</v>
      </c>
      <c r="F1076" s="52"/>
    </row>
    <row r="1077" spans="1:6" x14ac:dyDescent="0.25">
      <c r="A1077" s="14">
        <f t="shared" si="38"/>
        <v>386</v>
      </c>
      <c r="B1077" s="7" t="s">
        <v>1026</v>
      </c>
      <c r="C1077" s="12">
        <v>4</v>
      </c>
      <c r="D1077" s="12">
        <v>8</v>
      </c>
      <c r="E1077" s="12">
        <f t="shared" ref="E1077:E1140" si="39">C1077*D1077</f>
        <v>32</v>
      </c>
      <c r="F1077" s="52"/>
    </row>
    <row r="1078" spans="1:6" ht="24.75" x14ac:dyDescent="0.25">
      <c r="A1078" s="14">
        <f t="shared" ref="A1078:A1141" si="40">A1077+1</f>
        <v>387</v>
      </c>
      <c r="B1078" s="7" t="s">
        <v>1027</v>
      </c>
      <c r="C1078" s="12">
        <v>1</v>
      </c>
      <c r="D1078" s="12">
        <v>12</v>
      </c>
      <c r="E1078" s="12">
        <f t="shared" si="39"/>
        <v>12</v>
      </c>
      <c r="F1078" s="52"/>
    </row>
    <row r="1079" spans="1:6" x14ac:dyDescent="0.25">
      <c r="A1079" s="14">
        <f t="shared" si="40"/>
        <v>388</v>
      </c>
      <c r="B1079" s="7" t="s">
        <v>1028</v>
      </c>
      <c r="C1079" s="12">
        <v>1</v>
      </c>
      <c r="D1079" s="12">
        <v>9</v>
      </c>
      <c r="E1079" s="12">
        <f t="shared" si="39"/>
        <v>9</v>
      </c>
      <c r="F1079" s="52"/>
    </row>
    <row r="1080" spans="1:6" ht="24.75" x14ac:dyDescent="0.25">
      <c r="A1080" s="14">
        <f t="shared" si="40"/>
        <v>389</v>
      </c>
      <c r="B1080" s="7" t="s">
        <v>1029</v>
      </c>
      <c r="C1080" s="12">
        <v>125</v>
      </c>
      <c r="D1080" s="12">
        <v>1</v>
      </c>
      <c r="E1080" s="12">
        <f t="shared" si="39"/>
        <v>125</v>
      </c>
      <c r="F1080" s="52"/>
    </row>
    <row r="1081" spans="1:6" ht="24.75" x14ac:dyDescent="0.25">
      <c r="A1081" s="14">
        <f t="shared" si="40"/>
        <v>390</v>
      </c>
      <c r="B1081" s="7" t="s">
        <v>1030</v>
      </c>
      <c r="C1081" s="12">
        <v>404</v>
      </c>
      <c r="D1081" s="12">
        <v>5</v>
      </c>
      <c r="E1081" s="12">
        <f t="shared" si="39"/>
        <v>2020</v>
      </c>
      <c r="F1081" s="52"/>
    </row>
    <row r="1082" spans="1:6" ht="24.75" x14ac:dyDescent="0.25">
      <c r="A1082" s="14">
        <f t="shared" si="40"/>
        <v>391</v>
      </c>
      <c r="B1082" s="7" t="s">
        <v>1031</v>
      </c>
      <c r="C1082" s="12">
        <v>210</v>
      </c>
      <c r="D1082" s="12">
        <v>5</v>
      </c>
      <c r="E1082" s="12">
        <f t="shared" si="39"/>
        <v>1050</v>
      </c>
      <c r="F1082" s="52"/>
    </row>
    <row r="1083" spans="1:6" x14ac:dyDescent="0.25">
      <c r="A1083" s="14">
        <f t="shared" si="40"/>
        <v>392</v>
      </c>
      <c r="B1083" s="7" t="s">
        <v>1032</v>
      </c>
      <c r="C1083" s="12">
        <v>1</v>
      </c>
      <c r="D1083" s="12">
        <v>23</v>
      </c>
      <c r="E1083" s="12">
        <f t="shared" si="39"/>
        <v>23</v>
      </c>
      <c r="F1083" s="52"/>
    </row>
    <row r="1084" spans="1:6" ht="24.75" x14ac:dyDescent="0.25">
      <c r="A1084" s="14">
        <f t="shared" si="40"/>
        <v>393</v>
      </c>
      <c r="B1084" s="7" t="s">
        <v>1033</v>
      </c>
      <c r="C1084" s="12">
        <v>3</v>
      </c>
      <c r="D1084" s="12">
        <v>3</v>
      </c>
      <c r="E1084" s="12">
        <f t="shared" si="39"/>
        <v>9</v>
      </c>
      <c r="F1084" s="52"/>
    </row>
    <row r="1085" spans="1:6" ht="24.75" x14ac:dyDescent="0.25">
      <c r="A1085" s="14">
        <f t="shared" si="40"/>
        <v>394</v>
      </c>
      <c r="B1085" s="7" t="s">
        <v>1034</v>
      </c>
      <c r="C1085" s="12">
        <v>4</v>
      </c>
      <c r="D1085" s="12">
        <v>2</v>
      </c>
      <c r="E1085" s="12">
        <f t="shared" si="39"/>
        <v>8</v>
      </c>
      <c r="F1085" s="52"/>
    </row>
    <row r="1086" spans="1:6" ht="24.75" x14ac:dyDescent="0.25">
      <c r="A1086" s="14">
        <f t="shared" si="40"/>
        <v>395</v>
      </c>
      <c r="B1086" s="7" t="s">
        <v>1035</v>
      </c>
      <c r="C1086" s="12">
        <v>18</v>
      </c>
      <c r="D1086" s="12">
        <v>8</v>
      </c>
      <c r="E1086" s="12">
        <f t="shared" si="39"/>
        <v>144</v>
      </c>
      <c r="F1086" s="52"/>
    </row>
    <row r="1087" spans="1:6" x14ac:dyDescent="0.25">
      <c r="A1087" s="14">
        <f t="shared" si="40"/>
        <v>396</v>
      </c>
      <c r="B1087" s="7" t="s">
        <v>1036</v>
      </c>
      <c r="C1087" s="12">
        <v>2</v>
      </c>
      <c r="D1087" s="12">
        <v>38</v>
      </c>
      <c r="E1087" s="12">
        <f t="shared" si="39"/>
        <v>76</v>
      </c>
      <c r="F1087" s="52"/>
    </row>
    <row r="1088" spans="1:6" x14ac:dyDescent="0.25">
      <c r="A1088" s="14">
        <f t="shared" si="40"/>
        <v>397</v>
      </c>
      <c r="B1088" s="7" t="s">
        <v>1037</v>
      </c>
      <c r="C1088" s="12">
        <v>9</v>
      </c>
      <c r="D1088" s="12">
        <v>2</v>
      </c>
      <c r="E1088" s="12">
        <f t="shared" si="39"/>
        <v>18</v>
      </c>
      <c r="F1088" s="52"/>
    </row>
    <row r="1089" spans="1:6" ht="24.75" x14ac:dyDescent="0.25">
      <c r="A1089" s="14">
        <f t="shared" si="40"/>
        <v>398</v>
      </c>
      <c r="B1089" s="7" t="s">
        <v>1038</v>
      </c>
      <c r="C1089" s="12">
        <v>1</v>
      </c>
      <c r="D1089" s="12">
        <v>48</v>
      </c>
      <c r="E1089" s="12">
        <f t="shared" si="39"/>
        <v>48</v>
      </c>
      <c r="F1089" s="52"/>
    </row>
    <row r="1090" spans="1:6" ht="24.75" x14ac:dyDescent="0.25">
      <c r="A1090" s="14">
        <f t="shared" si="40"/>
        <v>399</v>
      </c>
      <c r="B1090" s="7" t="s">
        <v>1039</v>
      </c>
      <c r="C1090" s="12">
        <v>1</v>
      </c>
      <c r="D1090" s="12">
        <v>20</v>
      </c>
      <c r="E1090" s="12">
        <f t="shared" si="39"/>
        <v>20</v>
      </c>
      <c r="F1090" s="52"/>
    </row>
    <row r="1091" spans="1:6" ht="24.75" x14ac:dyDescent="0.25">
      <c r="A1091" s="14">
        <f t="shared" si="40"/>
        <v>400</v>
      </c>
      <c r="B1091" s="7" t="s">
        <v>1040</v>
      </c>
      <c r="C1091" s="12">
        <v>2</v>
      </c>
      <c r="D1091" s="12">
        <v>3</v>
      </c>
      <c r="E1091" s="12">
        <f t="shared" si="39"/>
        <v>6</v>
      </c>
      <c r="F1091" s="52"/>
    </row>
    <row r="1092" spans="1:6" x14ac:dyDescent="0.25">
      <c r="A1092" s="14">
        <f t="shared" si="40"/>
        <v>401</v>
      </c>
      <c r="B1092" s="7" t="s">
        <v>1041</v>
      </c>
      <c r="C1092" s="12">
        <v>1</v>
      </c>
      <c r="D1092" s="12">
        <v>14</v>
      </c>
      <c r="E1092" s="12">
        <f t="shared" si="39"/>
        <v>14</v>
      </c>
      <c r="F1092" s="52"/>
    </row>
    <row r="1093" spans="1:6" ht="24.75" x14ac:dyDescent="0.25">
      <c r="A1093" s="14">
        <f t="shared" si="40"/>
        <v>402</v>
      </c>
      <c r="B1093" s="7" t="s">
        <v>1042</v>
      </c>
      <c r="C1093" s="12">
        <v>2</v>
      </c>
      <c r="D1093" s="12">
        <v>5</v>
      </c>
      <c r="E1093" s="12">
        <f t="shared" si="39"/>
        <v>10</v>
      </c>
      <c r="F1093" s="52"/>
    </row>
    <row r="1094" spans="1:6" ht="24.75" x14ac:dyDescent="0.25">
      <c r="A1094" s="14">
        <f t="shared" si="40"/>
        <v>403</v>
      </c>
      <c r="B1094" s="7" t="s">
        <v>1043</v>
      </c>
      <c r="C1094" s="12">
        <v>4</v>
      </c>
      <c r="D1094" s="12">
        <v>1</v>
      </c>
      <c r="E1094" s="12">
        <f t="shared" si="39"/>
        <v>4</v>
      </c>
      <c r="F1094" s="52"/>
    </row>
    <row r="1095" spans="1:6" ht="24.75" x14ac:dyDescent="0.25">
      <c r="A1095" s="14">
        <f t="shared" si="40"/>
        <v>404</v>
      </c>
      <c r="B1095" s="7" t="s">
        <v>1044</v>
      </c>
      <c r="C1095" s="12">
        <v>20</v>
      </c>
      <c r="D1095" s="12">
        <v>0.31</v>
      </c>
      <c r="E1095" s="12">
        <f t="shared" si="39"/>
        <v>6.2</v>
      </c>
      <c r="F1095" s="52"/>
    </row>
    <row r="1096" spans="1:6" x14ac:dyDescent="0.25">
      <c r="A1096" s="14">
        <f t="shared" si="40"/>
        <v>405</v>
      </c>
      <c r="B1096" s="7" t="s">
        <v>1045</v>
      </c>
      <c r="C1096" s="12">
        <v>4</v>
      </c>
      <c r="D1096" s="12">
        <v>10</v>
      </c>
      <c r="E1096" s="12">
        <f t="shared" si="39"/>
        <v>40</v>
      </c>
      <c r="F1096" s="52"/>
    </row>
    <row r="1097" spans="1:6" ht="24.75" x14ac:dyDescent="0.25">
      <c r="A1097" s="14">
        <f t="shared" si="40"/>
        <v>406</v>
      </c>
      <c r="B1097" s="7" t="s">
        <v>1046</v>
      </c>
      <c r="C1097" s="12">
        <v>26</v>
      </c>
      <c r="D1097" s="12">
        <v>1</v>
      </c>
      <c r="E1097" s="12">
        <f t="shared" si="39"/>
        <v>26</v>
      </c>
      <c r="F1097" s="52"/>
    </row>
    <row r="1098" spans="1:6" x14ac:dyDescent="0.25">
      <c r="A1098" s="14">
        <f t="shared" si="40"/>
        <v>407</v>
      </c>
      <c r="B1098" s="7" t="s">
        <v>1047</v>
      </c>
      <c r="C1098" s="12">
        <v>16</v>
      </c>
      <c r="D1098" s="12">
        <v>2</v>
      </c>
      <c r="E1098" s="12">
        <f t="shared" si="39"/>
        <v>32</v>
      </c>
      <c r="F1098" s="52"/>
    </row>
    <row r="1099" spans="1:6" x14ac:dyDescent="0.25">
      <c r="A1099" s="14">
        <f t="shared" si="40"/>
        <v>408</v>
      </c>
      <c r="B1099" s="7" t="s">
        <v>1047</v>
      </c>
      <c r="C1099" s="12">
        <v>17</v>
      </c>
      <c r="D1099" s="12">
        <v>2</v>
      </c>
      <c r="E1099" s="12">
        <f t="shared" si="39"/>
        <v>34</v>
      </c>
      <c r="F1099" s="52"/>
    </row>
    <row r="1100" spans="1:6" x14ac:dyDescent="0.25">
      <c r="A1100" s="14">
        <f t="shared" si="40"/>
        <v>409</v>
      </c>
      <c r="B1100" s="7" t="s">
        <v>1048</v>
      </c>
      <c r="C1100" s="12">
        <v>1</v>
      </c>
      <c r="D1100" s="12">
        <v>1</v>
      </c>
      <c r="E1100" s="12">
        <f t="shared" si="39"/>
        <v>1</v>
      </c>
      <c r="F1100" s="52"/>
    </row>
    <row r="1101" spans="1:6" x14ac:dyDescent="0.25">
      <c r="A1101" s="14">
        <f t="shared" si="40"/>
        <v>410</v>
      </c>
      <c r="B1101" s="7" t="s">
        <v>1049</v>
      </c>
      <c r="C1101" s="12">
        <v>2</v>
      </c>
      <c r="D1101" s="12">
        <v>8</v>
      </c>
      <c r="E1101" s="12">
        <f t="shared" si="39"/>
        <v>16</v>
      </c>
      <c r="F1101" s="52"/>
    </row>
    <row r="1102" spans="1:6" x14ac:dyDescent="0.25">
      <c r="A1102" s="14">
        <f t="shared" si="40"/>
        <v>411</v>
      </c>
      <c r="B1102" s="7" t="s">
        <v>1050</v>
      </c>
      <c r="C1102" s="12">
        <v>2</v>
      </c>
      <c r="D1102" s="12">
        <v>1</v>
      </c>
      <c r="E1102" s="12">
        <f t="shared" si="39"/>
        <v>2</v>
      </c>
      <c r="F1102" s="52"/>
    </row>
    <row r="1103" spans="1:6" x14ac:dyDescent="0.25">
      <c r="A1103" s="14">
        <f t="shared" si="40"/>
        <v>412</v>
      </c>
      <c r="B1103" s="7" t="s">
        <v>1051</v>
      </c>
      <c r="C1103" s="12">
        <v>5</v>
      </c>
      <c r="D1103" s="12">
        <v>3</v>
      </c>
      <c r="E1103" s="12">
        <f t="shared" si="39"/>
        <v>15</v>
      </c>
      <c r="F1103" s="52"/>
    </row>
    <row r="1104" spans="1:6" x14ac:dyDescent="0.25">
      <c r="A1104" s="14">
        <f t="shared" si="40"/>
        <v>413</v>
      </c>
      <c r="B1104" s="7" t="s">
        <v>1052</v>
      </c>
      <c r="C1104" s="12">
        <v>7</v>
      </c>
      <c r="D1104" s="12">
        <v>39</v>
      </c>
      <c r="E1104" s="12">
        <f t="shared" si="39"/>
        <v>273</v>
      </c>
      <c r="F1104" s="52"/>
    </row>
    <row r="1105" spans="1:6" x14ac:dyDescent="0.25">
      <c r="A1105" s="14">
        <f t="shared" si="40"/>
        <v>414</v>
      </c>
      <c r="B1105" s="7" t="s">
        <v>1053</v>
      </c>
      <c r="C1105" s="12">
        <v>5</v>
      </c>
      <c r="D1105" s="12">
        <v>1</v>
      </c>
      <c r="E1105" s="12">
        <f t="shared" si="39"/>
        <v>5</v>
      </c>
      <c r="F1105" s="52"/>
    </row>
    <row r="1106" spans="1:6" x14ac:dyDescent="0.25">
      <c r="A1106" s="14">
        <f t="shared" si="40"/>
        <v>415</v>
      </c>
      <c r="B1106" s="7" t="s">
        <v>1054</v>
      </c>
      <c r="C1106" s="12">
        <v>8</v>
      </c>
      <c r="D1106" s="12">
        <v>15</v>
      </c>
      <c r="E1106" s="12">
        <f t="shared" si="39"/>
        <v>120</v>
      </c>
      <c r="F1106" s="52"/>
    </row>
    <row r="1107" spans="1:6" x14ac:dyDescent="0.25">
      <c r="A1107" s="14">
        <f t="shared" si="40"/>
        <v>416</v>
      </c>
      <c r="B1107" s="7" t="s">
        <v>1055</v>
      </c>
      <c r="C1107" s="12">
        <v>59</v>
      </c>
      <c r="D1107" s="12">
        <v>7</v>
      </c>
      <c r="E1107" s="12">
        <f t="shared" si="39"/>
        <v>413</v>
      </c>
      <c r="F1107" s="52"/>
    </row>
    <row r="1108" spans="1:6" x14ac:dyDescent="0.25">
      <c r="A1108" s="14">
        <f t="shared" si="40"/>
        <v>417</v>
      </c>
      <c r="B1108" s="7" t="s">
        <v>1056</v>
      </c>
      <c r="C1108" s="12">
        <v>12</v>
      </c>
      <c r="D1108" s="12">
        <v>2</v>
      </c>
      <c r="E1108" s="12">
        <f t="shared" si="39"/>
        <v>24</v>
      </c>
      <c r="F1108" s="52"/>
    </row>
    <row r="1109" spans="1:6" ht="24.75" x14ac:dyDescent="0.25">
      <c r="A1109" s="14">
        <f t="shared" si="40"/>
        <v>418</v>
      </c>
      <c r="B1109" s="7" t="s">
        <v>1057</v>
      </c>
      <c r="C1109" s="12">
        <v>1</v>
      </c>
      <c r="D1109" s="12">
        <v>11</v>
      </c>
      <c r="E1109" s="12">
        <f t="shared" si="39"/>
        <v>11</v>
      </c>
      <c r="F1109" s="52"/>
    </row>
    <row r="1110" spans="1:6" ht="24.75" x14ac:dyDescent="0.25">
      <c r="A1110" s="14">
        <f t="shared" si="40"/>
        <v>419</v>
      </c>
      <c r="B1110" s="7" t="s">
        <v>1058</v>
      </c>
      <c r="C1110" s="12">
        <v>3</v>
      </c>
      <c r="D1110" s="12">
        <v>1</v>
      </c>
      <c r="E1110" s="12">
        <f t="shared" si="39"/>
        <v>3</v>
      </c>
      <c r="F1110" s="52"/>
    </row>
    <row r="1111" spans="1:6" x14ac:dyDescent="0.25">
      <c r="A1111" s="14">
        <f t="shared" si="40"/>
        <v>420</v>
      </c>
      <c r="B1111" s="7" t="s">
        <v>1059</v>
      </c>
      <c r="C1111" s="12">
        <v>1</v>
      </c>
      <c r="D1111" s="12">
        <v>2</v>
      </c>
      <c r="E1111" s="12">
        <f t="shared" si="39"/>
        <v>2</v>
      </c>
      <c r="F1111" s="52"/>
    </row>
    <row r="1112" spans="1:6" x14ac:dyDescent="0.25">
      <c r="A1112" s="14">
        <f t="shared" si="40"/>
        <v>421</v>
      </c>
      <c r="B1112" s="7" t="s">
        <v>1060</v>
      </c>
      <c r="C1112" s="12">
        <v>13</v>
      </c>
      <c r="D1112" s="12">
        <v>1</v>
      </c>
      <c r="E1112" s="12">
        <f t="shared" si="39"/>
        <v>13</v>
      </c>
      <c r="F1112" s="52"/>
    </row>
    <row r="1113" spans="1:6" x14ac:dyDescent="0.25">
      <c r="A1113" s="14">
        <f t="shared" si="40"/>
        <v>422</v>
      </c>
      <c r="B1113" s="7" t="s">
        <v>1061</v>
      </c>
      <c r="C1113" s="12">
        <v>1</v>
      </c>
      <c r="D1113" s="12">
        <v>4</v>
      </c>
      <c r="E1113" s="12">
        <f t="shared" si="39"/>
        <v>4</v>
      </c>
      <c r="F1113" s="52"/>
    </row>
    <row r="1114" spans="1:6" x14ac:dyDescent="0.25">
      <c r="A1114" s="14">
        <f t="shared" si="40"/>
        <v>423</v>
      </c>
      <c r="B1114" s="7" t="s">
        <v>1062</v>
      </c>
      <c r="C1114" s="12">
        <v>1</v>
      </c>
      <c r="D1114" s="12">
        <v>13</v>
      </c>
      <c r="E1114" s="12">
        <f t="shared" si="39"/>
        <v>13</v>
      </c>
      <c r="F1114" s="52"/>
    </row>
    <row r="1115" spans="1:6" x14ac:dyDescent="0.25">
      <c r="A1115" s="14">
        <f t="shared" si="40"/>
        <v>424</v>
      </c>
      <c r="B1115" s="7" t="s">
        <v>1063</v>
      </c>
      <c r="C1115" s="12">
        <v>1</v>
      </c>
      <c r="D1115" s="12">
        <v>60</v>
      </c>
      <c r="E1115" s="12">
        <f t="shared" si="39"/>
        <v>60</v>
      </c>
      <c r="F1115" s="52"/>
    </row>
    <row r="1116" spans="1:6" x14ac:dyDescent="0.25">
      <c r="A1116" s="14">
        <f t="shared" si="40"/>
        <v>425</v>
      </c>
      <c r="B1116" s="7" t="s">
        <v>1064</v>
      </c>
      <c r="C1116" s="12">
        <v>25</v>
      </c>
      <c r="D1116" s="12">
        <v>15</v>
      </c>
      <c r="E1116" s="12">
        <f t="shared" si="39"/>
        <v>375</v>
      </c>
      <c r="F1116" s="52"/>
    </row>
    <row r="1117" spans="1:6" x14ac:dyDescent="0.25">
      <c r="A1117" s="14">
        <f t="shared" si="40"/>
        <v>426</v>
      </c>
      <c r="B1117" s="7" t="s">
        <v>1065</v>
      </c>
      <c r="C1117" s="12">
        <v>1</v>
      </c>
      <c r="D1117" s="12">
        <v>150</v>
      </c>
      <c r="E1117" s="12">
        <f t="shared" si="39"/>
        <v>150</v>
      </c>
      <c r="F1117" s="52"/>
    </row>
    <row r="1118" spans="1:6" ht="24.75" x14ac:dyDescent="0.25">
      <c r="A1118" s="14">
        <f t="shared" si="40"/>
        <v>427</v>
      </c>
      <c r="B1118" s="7" t="s">
        <v>1066</v>
      </c>
      <c r="C1118" s="12">
        <v>1</v>
      </c>
      <c r="D1118" s="12">
        <v>30</v>
      </c>
      <c r="E1118" s="12">
        <f t="shared" si="39"/>
        <v>30</v>
      </c>
      <c r="F1118" s="52"/>
    </row>
    <row r="1119" spans="1:6" x14ac:dyDescent="0.25">
      <c r="A1119" s="14">
        <f t="shared" si="40"/>
        <v>428</v>
      </c>
      <c r="B1119" s="7" t="s">
        <v>1067</v>
      </c>
      <c r="C1119" s="12">
        <v>1</v>
      </c>
      <c r="D1119" s="12">
        <v>11</v>
      </c>
      <c r="E1119" s="12">
        <f t="shared" si="39"/>
        <v>11</v>
      </c>
      <c r="F1119" s="52"/>
    </row>
    <row r="1120" spans="1:6" ht="24.75" x14ac:dyDescent="0.25">
      <c r="A1120" s="14">
        <f t="shared" si="40"/>
        <v>429</v>
      </c>
      <c r="B1120" s="7" t="s">
        <v>1068</v>
      </c>
      <c r="C1120" s="12">
        <v>77</v>
      </c>
      <c r="D1120" s="12">
        <v>0.08</v>
      </c>
      <c r="E1120" s="12">
        <f t="shared" si="39"/>
        <v>6.16</v>
      </c>
      <c r="F1120" s="52"/>
    </row>
    <row r="1121" spans="1:6" x14ac:dyDescent="0.25">
      <c r="A1121" s="14">
        <f t="shared" si="40"/>
        <v>430</v>
      </c>
      <c r="B1121" s="7" t="s">
        <v>1069</v>
      </c>
      <c r="C1121" s="12">
        <v>1227</v>
      </c>
      <c r="D1121" s="12">
        <v>2.9000000000000001E-2</v>
      </c>
      <c r="E1121" s="12">
        <f t="shared" si="39"/>
        <v>35.582999999999998</v>
      </c>
      <c r="F1121" s="52"/>
    </row>
    <row r="1122" spans="1:6" ht="24.75" x14ac:dyDescent="0.25">
      <c r="A1122" s="14">
        <f t="shared" si="40"/>
        <v>431</v>
      </c>
      <c r="B1122" s="7" t="s">
        <v>1070</v>
      </c>
      <c r="C1122" s="12">
        <v>1383</v>
      </c>
      <c r="D1122" s="12">
        <v>8.3450000000000006</v>
      </c>
      <c r="E1122" s="12">
        <f t="shared" si="39"/>
        <v>11541.135</v>
      </c>
      <c r="F1122" s="52"/>
    </row>
    <row r="1123" spans="1:6" ht="24.75" x14ac:dyDescent="0.25">
      <c r="A1123" s="14">
        <f t="shared" si="40"/>
        <v>432</v>
      </c>
      <c r="B1123" s="7" t="s">
        <v>1071</v>
      </c>
      <c r="C1123" s="12">
        <v>1</v>
      </c>
      <c r="D1123" s="12">
        <v>456</v>
      </c>
      <c r="E1123" s="12">
        <f t="shared" si="39"/>
        <v>456</v>
      </c>
      <c r="F1123" s="52"/>
    </row>
    <row r="1124" spans="1:6" ht="24.75" x14ac:dyDescent="0.25">
      <c r="A1124" s="14">
        <f t="shared" si="40"/>
        <v>433</v>
      </c>
      <c r="B1124" s="7" t="s">
        <v>1072</v>
      </c>
      <c r="C1124" s="12">
        <v>1</v>
      </c>
      <c r="D1124" s="12">
        <v>7</v>
      </c>
      <c r="E1124" s="12">
        <f t="shared" si="39"/>
        <v>7</v>
      </c>
      <c r="F1124" s="52"/>
    </row>
    <row r="1125" spans="1:6" ht="24.75" x14ac:dyDescent="0.25">
      <c r="A1125" s="14">
        <f t="shared" si="40"/>
        <v>434</v>
      </c>
      <c r="B1125" s="7" t="s">
        <v>1073</v>
      </c>
      <c r="C1125" s="12">
        <v>16</v>
      </c>
      <c r="D1125" s="12">
        <v>2.5</v>
      </c>
      <c r="E1125" s="12">
        <f t="shared" si="39"/>
        <v>40</v>
      </c>
      <c r="F1125" s="52"/>
    </row>
    <row r="1126" spans="1:6" ht="24.75" x14ac:dyDescent="0.25">
      <c r="A1126" s="14">
        <f t="shared" si="40"/>
        <v>435</v>
      </c>
      <c r="B1126" s="7" t="s">
        <v>1074</v>
      </c>
      <c r="C1126" s="12">
        <v>28</v>
      </c>
      <c r="D1126" s="12">
        <v>5</v>
      </c>
      <c r="E1126" s="12">
        <f t="shared" si="39"/>
        <v>140</v>
      </c>
      <c r="F1126" s="52"/>
    </row>
    <row r="1127" spans="1:6" ht="24.75" x14ac:dyDescent="0.25">
      <c r="A1127" s="14">
        <f t="shared" si="40"/>
        <v>436</v>
      </c>
      <c r="B1127" s="7" t="s">
        <v>1075</v>
      </c>
      <c r="C1127" s="12">
        <v>1</v>
      </c>
      <c r="D1127" s="12">
        <v>12</v>
      </c>
      <c r="E1127" s="12">
        <f t="shared" si="39"/>
        <v>12</v>
      </c>
      <c r="F1127" s="52"/>
    </row>
    <row r="1128" spans="1:6" x14ac:dyDescent="0.25">
      <c r="A1128" s="14">
        <f t="shared" si="40"/>
        <v>437</v>
      </c>
      <c r="B1128" s="7" t="s">
        <v>1076</v>
      </c>
      <c r="C1128" s="12">
        <v>1450</v>
      </c>
      <c r="D1128" s="12">
        <v>4.4999999999999998E-2</v>
      </c>
      <c r="E1128" s="12">
        <f t="shared" si="39"/>
        <v>65.25</v>
      </c>
      <c r="F1128" s="52"/>
    </row>
    <row r="1129" spans="1:6" x14ac:dyDescent="0.25">
      <c r="A1129" s="14">
        <f t="shared" si="40"/>
        <v>438</v>
      </c>
      <c r="B1129" s="7" t="s">
        <v>1077</v>
      </c>
      <c r="C1129" s="12">
        <v>1</v>
      </c>
      <c r="D1129" s="12">
        <v>100</v>
      </c>
      <c r="E1129" s="12">
        <f t="shared" si="39"/>
        <v>100</v>
      </c>
      <c r="F1129" s="52"/>
    </row>
    <row r="1130" spans="1:6" x14ac:dyDescent="0.25">
      <c r="A1130" s="14">
        <f t="shared" si="40"/>
        <v>439</v>
      </c>
      <c r="B1130" s="7" t="s">
        <v>1078</v>
      </c>
      <c r="C1130" s="12">
        <v>1</v>
      </c>
      <c r="D1130" s="12">
        <v>200</v>
      </c>
      <c r="E1130" s="12">
        <f t="shared" si="39"/>
        <v>200</v>
      </c>
      <c r="F1130" s="52"/>
    </row>
    <row r="1131" spans="1:6" ht="24.75" x14ac:dyDescent="0.25">
      <c r="A1131" s="14">
        <f t="shared" si="40"/>
        <v>440</v>
      </c>
      <c r="B1131" s="7" t="s">
        <v>1079</v>
      </c>
      <c r="C1131" s="12">
        <v>1</v>
      </c>
      <c r="D1131" s="12">
        <v>5</v>
      </c>
      <c r="E1131" s="12">
        <f t="shared" si="39"/>
        <v>5</v>
      </c>
      <c r="F1131" s="52"/>
    </row>
    <row r="1132" spans="1:6" x14ac:dyDescent="0.25">
      <c r="A1132" s="14">
        <f t="shared" si="40"/>
        <v>441</v>
      </c>
      <c r="B1132" s="7" t="s">
        <v>1080</v>
      </c>
      <c r="C1132" s="12">
        <v>1</v>
      </c>
      <c r="D1132" s="12">
        <v>37</v>
      </c>
      <c r="E1132" s="12">
        <f t="shared" si="39"/>
        <v>37</v>
      </c>
      <c r="F1132" s="52"/>
    </row>
    <row r="1133" spans="1:6" ht="24.75" x14ac:dyDescent="0.25">
      <c r="A1133" s="14">
        <f t="shared" si="40"/>
        <v>442</v>
      </c>
      <c r="B1133" s="7" t="s">
        <v>1081</v>
      </c>
      <c r="C1133" s="12">
        <v>1</v>
      </c>
      <c r="D1133" s="12">
        <v>11</v>
      </c>
      <c r="E1133" s="12">
        <f t="shared" si="39"/>
        <v>11</v>
      </c>
      <c r="F1133" s="52"/>
    </row>
    <row r="1134" spans="1:6" ht="24.75" x14ac:dyDescent="0.25">
      <c r="A1134" s="14">
        <f t="shared" si="40"/>
        <v>443</v>
      </c>
      <c r="B1134" s="7" t="s">
        <v>1082</v>
      </c>
      <c r="C1134" s="12">
        <v>1</v>
      </c>
      <c r="D1134" s="12">
        <v>4</v>
      </c>
      <c r="E1134" s="12">
        <f t="shared" si="39"/>
        <v>4</v>
      </c>
      <c r="F1134" s="52"/>
    </row>
    <row r="1135" spans="1:6" ht="24.75" x14ac:dyDescent="0.25">
      <c r="A1135" s="14">
        <f t="shared" si="40"/>
        <v>444</v>
      </c>
      <c r="B1135" s="7" t="s">
        <v>1083</v>
      </c>
      <c r="C1135" s="12">
        <v>1</v>
      </c>
      <c r="D1135" s="12">
        <v>2</v>
      </c>
      <c r="E1135" s="12">
        <f t="shared" si="39"/>
        <v>2</v>
      </c>
      <c r="F1135" s="52"/>
    </row>
    <row r="1136" spans="1:6" ht="24.75" x14ac:dyDescent="0.25">
      <c r="A1136" s="14">
        <f t="shared" si="40"/>
        <v>445</v>
      </c>
      <c r="B1136" s="7" t="s">
        <v>1084</v>
      </c>
      <c r="C1136" s="12">
        <v>1</v>
      </c>
      <c r="D1136" s="12">
        <v>31.5</v>
      </c>
      <c r="E1136" s="12">
        <f t="shared" si="39"/>
        <v>31.5</v>
      </c>
      <c r="F1136" s="52"/>
    </row>
    <row r="1137" spans="1:6" x14ac:dyDescent="0.25">
      <c r="A1137" s="14">
        <f t="shared" si="40"/>
        <v>446</v>
      </c>
      <c r="B1137" s="7" t="s">
        <v>1085</v>
      </c>
      <c r="C1137" s="12">
        <v>1</v>
      </c>
      <c r="D1137" s="12">
        <v>100</v>
      </c>
      <c r="E1137" s="12">
        <f t="shared" si="39"/>
        <v>100</v>
      </c>
      <c r="F1137" s="52"/>
    </row>
    <row r="1138" spans="1:6" ht="24.75" x14ac:dyDescent="0.25">
      <c r="A1138" s="14">
        <f t="shared" si="40"/>
        <v>447</v>
      </c>
      <c r="B1138" s="7" t="s">
        <v>1086</v>
      </c>
      <c r="C1138" s="12">
        <v>1530</v>
      </c>
      <c r="D1138" s="12">
        <v>0.54</v>
      </c>
      <c r="E1138" s="12">
        <f t="shared" si="39"/>
        <v>826.2</v>
      </c>
      <c r="F1138" s="52"/>
    </row>
    <row r="1139" spans="1:6" ht="24.75" x14ac:dyDescent="0.25">
      <c r="A1139" s="14">
        <f t="shared" si="40"/>
        <v>448</v>
      </c>
      <c r="B1139" s="7" t="s">
        <v>1087</v>
      </c>
      <c r="C1139" s="12">
        <v>1</v>
      </c>
      <c r="D1139" s="12">
        <v>1</v>
      </c>
      <c r="E1139" s="12">
        <f t="shared" si="39"/>
        <v>1</v>
      </c>
      <c r="F1139" s="52"/>
    </row>
    <row r="1140" spans="1:6" ht="24.75" x14ac:dyDescent="0.25">
      <c r="A1140" s="14">
        <f t="shared" si="40"/>
        <v>449</v>
      </c>
      <c r="B1140" s="7" t="s">
        <v>1088</v>
      </c>
      <c r="C1140" s="12">
        <v>2</v>
      </c>
      <c r="D1140" s="12">
        <v>1</v>
      </c>
      <c r="E1140" s="12">
        <f t="shared" si="39"/>
        <v>2</v>
      </c>
      <c r="F1140" s="52"/>
    </row>
    <row r="1141" spans="1:6" ht="24.75" x14ac:dyDescent="0.25">
      <c r="A1141" s="14">
        <f t="shared" si="40"/>
        <v>450</v>
      </c>
      <c r="B1141" s="7" t="s">
        <v>1089</v>
      </c>
      <c r="C1141" s="12">
        <v>3</v>
      </c>
      <c r="D1141" s="12">
        <v>5</v>
      </c>
      <c r="E1141" s="12">
        <f t="shared" ref="E1141:E1204" si="41">C1141*D1141</f>
        <v>15</v>
      </c>
      <c r="F1141" s="52"/>
    </row>
    <row r="1142" spans="1:6" ht="24.75" x14ac:dyDescent="0.25">
      <c r="A1142" s="14">
        <f t="shared" ref="A1142:A1205" si="42">A1141+1</f>
        <v>451</v>
      </c>
      <c r="B1142" s="7" t="s">
        <v>1090</v>
      </c>
      <c r="C1142" s="12">
        <v>2</v>
      </c>
      <c r="D1142" s="12">
        <v>5</v>
      </c>
      <c r="E1142" s="12">
        <f t="shared" si="41"/>
        <v>10</v>
      </c>
      <c r="F1142" s="52"/>
    </row>
    <row r="1143" spans="1:6" ht="24.75" x14ac:dyDescent="0.25">
      <c r="A1143" s="14">
        <f t="shared" si="42"/>
        <v>452</v>
      </c>
      <c r="B1143" s="7" t="s">
        <v>1091</v>
      </c>
      <c r="C1143" s="12">
        <v>2</v>
      </c>
      <c r="D1143" s="12">
        <v>1</v>
      </c>
      <c r="E1143" s="12">
        <f t="shared" si="41"/>
        <v>2</v>
      </c>
      <c r="F1143" s="52"/>
    </row>
    <row r="1144" spans="1:6" ht="24.75" x14ac:dyDescent="0.25">
      <c r="A1144" s="14">
        <f t="shared" si="42"/>
        <v>453</v>
      </c>
      <c r="B1144" s="7" t="s">
        <v>1092</v>
      </c>
      <c r="C1144" s="12">
        <v>2</v>
      </c>
      <c r="D1144" s="12">
        <v>1</v>
      </c>
      <c r="E1144" s="12">
        <f t="shared" si="41"/>
        <v>2</v>
      </c>
      <c r="F1144" s="52"/>
    </row>
    <row r="1145" spans="1:6" x14ac:dyDescent="0.25">
      <c r="A1145" s="14">
        <f t="shared" si="42"/>
        <v>454</v>
      </c>
      <c r="B1145" s="7" t="s">
        <v>1093</v>
      </c>
      <c r="C1145" s="12">
        <v>2</v>
      </c>
      <c r="D1145" s="12">
        <v>6</v>
      </c>
      <c r="E1145" s="12">
        <f t="shared" si="41"/>
        <v>12</v>
      </c>
      <c r="F1145" s="52"/>
    </row>
    <row r="1146" spans="1:6" x14ac:dyDescent="0.25">
      <c r="A1146" s="14">
        <f t="shared" si="42"/>
        <v>455</v>
      </c>
      <c r="B1146" s="7" t="s">
        <v>1094</v>
      </c>
      <c r="C1146" s="12">
        <v>1</v>
      </c>
      <c r="D1146" s="12">
        <v>25</v>
      </c>
      <c r="E1146" s="12">
        <f t="shared" si="41"/>
        <v>25</v>
      </c>
      <c r="F1146" s="52"/>
    </row>
    <row r="1147" spans="1:6" x14ac:dyDescent="0.25">
      <c r="A1147" s="14">
        <f t="shared" si="42"/>
        <v>456</v>
      </c>
      <c r="B1147" s="7" t="s">
        <v>1095</v>
      </c>
      <c r="C1147" s="12">
        <v>1</v>
      </c>
      <c r="D1147" s="12">
        <v>4</v>
      </c>
      <c r="E1147" s="12">
        <f t="shared" si="41"/>
        <v>4</v>
      </c>
      <c r="F1147" s="52"/>
    </row>
    <row r="1148" spans="1:6" x14ac:dyDescent="0.25">
      <c r="A1148" s="14">
        <f t="shared" si="42"/>
        <v>457</v>
      </c>
      <c r="B1148" s="7" t="s">
        <v>1096</v>
      </c>
      <c r="C1148" s="12">
        <v>1</v>
      </c>
      <c r="D1148" s="12">
        <v>8</v>
      </c>
      <c r="E1148" s="12">
        <f t="shared" si="41"/>
        <v>8</v>
      </c>
      <c r="F1148" s="52"/>
    </row>
    <row r="1149" spans="1:6" x14ac:dyDescent="0.25">
      <c r="A1149" s="14">
        <f t="shared" si="42"/>
        <v>458</v>
      </c>
      <c r="B1149" s="7" t="s">
        <v>1097</v>
      </c>
      <c r="C1149" s="12">
        <v>1</v>
      </c>
      <c r="D1149" s="12">
        <v>1</v>
      </c>
      <c r="E1149" s="12">
        <f t="shared" si="41"/>
        <v>1</v>
      </c>
      <c r="F1149" s="52"/>
    </row>
    <row r="1150" spans="1:6" x14ac:dyDescent="0.25">
      <c r="A1150" s="14">
        <f t="shared" si="42"/>
        <v>459</v>
      </c>
      <c r="B1150" s="7" t="s">
        <v>1098</v>
      </c>
      <c r="C1150" s="12">
        <v>2</v>
      </c>
      <c r="D1150" s="12">
        <v>6</v>
      </c>
      <c r="E1150" s="12">
        <f t="shared" si="41"/>
        <v>12</v>
      </c>
      <c r="F1150" s="52"/>
    </row>
    <row r="1151" spans="1:6" ht="24.75" x14ac:dyDescent="0.25">
      <c r="A1151" s="14">
        <f t="shared" si="42"/>
        <v>460</v>
      </c>
      <c r="B1151" s="7" t="s">
        <v>1099</v>
      </c>
      <c r="C1151" s="12">
        <v>2</v>
      </c>
      <c r="D1151" s="12">
        <v>1</v>
      </c>
      <c r="E1151" s="12">
        <f t="shared" si="41"/>
        <v>2</v>
      </c>
      <c r="F1151" s="52"/>
    </row>
    <row r="1152" spans="1:6" x14ac:dyDescent="0.25">
      <c r="A1152" s="14">
        <f t="shared" si="42"/>
        <v>461</v>
      </c>
      <c r="B1152" s="7" t="s">
        <v>1100</v>
      </c>
      <c r="C1152" s="12">
        <v>20</v>
      </c>
      <c r="D1152" s="12">
        <v>1</v>
      </c>
      <c r="E1152" s="12">
        <f t="shared" si="41"/>
        <v>20</v>
      </c>
      <c r="F1152" s="52"/>
    </row>
    <row r="1153" spans="1:6" ht="24.75" x14ac:dyDescent="0.25">
      <c r="A1153" s="14">
        <f t="shared" si="42"/>
        <v>462</v>
      </c>
      <c r="B1153" s="7" t="s">
        <v>1101</v>
      </c>
      <c r="C1153" s="12">
        <v>6</v>
      </c>
      <c r="D1153" s="12">
        <v>5</v>
      </c>
      <c r="E1153" s="12">
        <f t="shared" si="41"/>
        <v>30</v>
      </c>
      <c r="F1153" s="52"/>
    </row>
    <row r="1154" spans="1:6" x14ac:dyDescent="0.25">
      <c r="A1154" s="14">
        <f t="shared" si="42"/>
        <v>463</v>
      </c>
      <c r="B1154" s="7" t="s">
        <v>1102</v>
      </c>
      <c r="C1154" s="12">
        <v>1</v>
      </c>
      <c r="D1154" s="12">
        <v>60</v>
      </c>
      <c r="E1154" s="12">
        <f t="shared" si="41"/>
        <v>60</v>
      </c>
      <c r="F1154" s="52"/>
    </row>
    <row r="1155" spans="1:6" ht="24.75" x14ac:dyDescent="0.25">
      <c r="A1155" s="14">
        <f t="shared" si="42"/>
        <v>464</v>
      </c>
      <c r="B1155" s="7" t="s">
        <v>1103</v>
      </c>
      <c r="C1155" s="12">
        <v>96</v>
      </c>
      <c r="D1155" s="12">
        <v>1</v>
      </c>
      <c r="E1155" s="12">
        <f t="shared" si="41"/>
        <v>96</v>
      </c>
      <c r="F1155" s="52"/>
    </row>
    <row r="1156" spans="1:6" x14ac:dyDescent="0.25">
      <c r="A1156" s="14">
        <f t="shared" si="42"/>
        <v>465</v>
      </c>
      <c r="B1156" s="7" t="s">
        <v>1104</v>
      </c>
      <c r="C1156" s="12">
        <v>28</v>
      </c>
      <c r="D1156" s="12">
        <v>1</v>
      </c>
      <c r="E1156" s="12">
        <f t="shared" si="41"/>
        <v>28</v>
      </c>
      <c r="F1156" s="52"/>
    </row>
    <row r="1157" spans="1:6" x14ac:dyDescent="0.25">
      <c r="A1157" s="14">
        <f t="shared" si="42"/>
        <v>466</v>
      </c>
      <c r="B1157" s="7" t="s">
        <v>1105</v>
      </c>
      <c r="C1157" s="12">
        <v>21</v>
      </c>
      <c r="D1157" s="12">
        <v>1</v>
      </c>
      <c r="E1157" s="12">
        <f t="shared" si="41"/>
        <v>21</v>
      </c>
      <c r="F1157" s="52"/>
    </row>
    <row r="1158" spans="1:6" x14ac:dyDescent="0.25">
      <c r="A1158" s="14">
        <f t="shared" si="42"/>
        <v>467</v>
      </c>
      <c r="B1158" s="7" t="s">
        <v>1106</v>
      </c>
      <c r="C1158" s="12">
        <v>2</v>
      </c>
      <c r="D1158" s="12">
        <v>1</v>
      </c>
      <c r="E1158" s="12">
        <f t="shared" si="41"/>
        <v>2</v>
      </c>
      <c r="F1158" s="52"/>
    </row>
    <row r="1159" spans="1:6" ht="24.75" x14ac:dyDescent="0.25">
      <c r="A1159" s="14">
        <f t="shared" si="42"/>
        <v>468</v>
      </c>
      <c r="B1159" s="7" t="s">
        <v>1107</v>
      </c>
      <c r="C1159" s="12">
        <v>2</v>
      </c>
      <c r="D1159" s="12">
        <v>500</v>
      </c>
      <c r="E1159" s="12">
        <f t="shared" si="41"/>
        <v>1000</v>
      </c>
      <c r="F1159" s="52"/>
    </row>
    <row r="1160" spans="1:6" x14ac:dyDescent="0.25">
      <c r="A1160" s="14">
        <f t="shared" si="42"/>
        <v>469</v>
      </c>
      <c r="B1160" s="7" t="s">
        <v>1108</v>
      </c>
      <c r="C1160" s="12">
        <v>5</v>
      </c>
      <c r="D1160" s="12">
        <v>2</v>
      </c>
      <c r="E1160" s="12">
        <f t="shared" si="41"/>
        <v>10</v>
      </c>
      <c r="F1160" s="52"/>
    </row>
    <row r="1161" spans="1:6" x14ac:dyDescent="0.25">
      <c r="A1161" s="14">
        <f t="shared" si="42"/>
        <v>470</v>
      </c>
      <c r="B1161" s="7" t="s">
        <v>1109</v>
      </c>
      <c r="C1161" s="12">
        <v>72</v>
      </c>
      <c r="D1161" s="12">
        <v>1</v>
      </c>
      <c r="E1161" s="12">
        <f t="shared" si="41"/>
        <v>72</v>
      </c>
      <c r="F1161" s="52"/>
    </row>
    <row r="1162" spans="1:6" ht="24.75" x14ac:dyDescent="0.25">
      <c r="A1162" s="14">
        <f t="shared" si="42"/>
        <v>471</v>
      </c>
      <c r="B1162" s="7" t="s">
        <v>1110</v>
      </c>
      <c r="C1162" s="12">
        <v>1</v>
      </c>
      <c r="D1162" s="12">
        <v>50</v>
      </c>
      <c r="E1162" s="12">
        <f t="shared" si="41"/>
        <v>50</v>
      </c>
      <c r="F1162" s="52"/>
    </row>
    <row r="1163" spans="1:6" x14ac:dyDescent="0.25">
      <c r="A1163" s="14">
        <f t="shared" si="42"/>
        <v>472</v>
      </c>
      <c r="B1163" s="7" t="s">
        <v>1111</v>
      </c>
      <c r="C1163" s="12">
        <v>6</v>
      </c>
      <c r="D1163" s="12">
        <v>7</v>
      </c>
      <c r="E1163" s="12">
        <f t="shared" si="41"/>
        <v>42</v>
      </c>
      <c r="F1163" s="52"/>
    </row>
    <row r="1164" spans="1:6" x14ac:dyDescent="0.25">
      <c r="A1164" s="14">
        <f t="shared" si="42"/>
        <v>473</v>
      </c>
      <c r="B1164" s="7" t="s">
        <v>1112</v>
      </c>
      <c r="C1164" s="12">
        <v>6</v>
      </c>
      <c r="D1164" s="12">
        <v>3</v>
      </c>
      <c r="E1164" s="12">
        <f t="shared" si="41"/>
        <v>18</v>
      </c>
      <c r="F1164" s="52"/>
    </row>
    <row r="1165" spans="1:6" ht="24.75" x14ac:dyDescent="0.25">
      <c r="A1165" s="14">
        <f t="shared" si="42"/>
        <v>474</v>
      </c>
      <c r="B1165" s="7" t="s">
        <v>1113</v>
      </c>
      <c r="C1165" s="12">
        <v>3</v>
      </c>
      <c r="D1165" s="12">
        <v>1</v>
      </c>
      <c r="E1165" s="12">
        <f t="shared" si="41"/>
        <v>3</v>
      </c>
      <c r="F1165" s="52"/>
    </row>
    <row r="1166" spans="1:6" x14ac:dyDescent="0.25">
      <c r="A1166" s="14">
        <f t="shared" si="42"/>
        <v>475</v>
      </c>
      <c r="B1166" s="7" t="s">
        <v>1114</v>
      </c>
      <c r="C1166" s="12">
        <v>27</v>
      </c>
      <c r="D1166" s="12">
        <v>1</v>
      </c>
      <c r="E1166" s="12">
        <f t="shared" si="41"/>
        <v>27</v>
      </c>
      <c r="F1166" s="52"/>
    </row>
    <row r="1167" spans="1:6" x14ac:dyDescent="0.25">
      <c r="A1167" s="14">
        <f t="shared" si="42"/>
        <v>476</v>
      </c>
      <c r="B1167" s="7" t="s">
        <v>1115</v>
      </c>
      <c r="C1167" s="12">
        <v>7</v>
      </c>
      <c r="D1167" s="12">
        <v>1</v>
      </c>
      <c r="E1167" s="12">
        <f t="shared" si="41"/>
        <v>7</v>
      </c>
      <c r="F1167" s="52"/>
    </row>
    <row r="1168" spans="1:6" x14ac:dyDescent="0.25">
      <c r="A1168" s="14">
        <f t="shared" si="42"/>
        <v>477</v>
      </c>
      <c r="B1168" s="7" t="s">
        <v>1116</v>
      </c>
      <c r="C1168" s="12">
        <v>7</v>
      </c>
      <c r="D1168" s="12">
        <v>26</v>
      </c>
      <c r="E1168" s="12">
        <f t="shared" si="41"/>
        <v>182</v>
      </c>
      <c r="F1168" s="52"/>
    </row>
    <row r="1169" spans="1:6" ht="24.75" x14ac:dyDescent="0.25">
      <c r="A1169" s="14">
        <f t="shared" si="42"/>
        <v>478</v>
      </c>
      <c r="B1169" s="7" t="s">
        <v>1117</v>
      </c>
      <c r="C1169" s="12">
        <v>6</v>
      </c>
      <c r="D1169" s="12">
        <v>268</v>
      </c>
      <c r="E1169" s="12">
        <f t="shared" si="41"/>
        <v>1608</v>
      </c>
      <c r="F1169" s="52"/>
    </row>
    <row r="1170" spans="1:6" ht="24.75" x14ac:dyDescent="0.25">
      <c r="A1170" s="14">
        <f t="shared" si="42"/>
        <v>479</v>
      </c>
      <c r="B1170" s="7" t="s">
        <v>1118</v>
      </c>
      <c r="C1170" s="12">
        <v>4</v>
      </c>
      <c r="D1170" s="12">
        <v>385</v>
      </c>
      <c r="E1170" s="12">
        <f t="shared" si="41"/>
        <v>1540</v>
      </c>
      <c r="F1170" s="52"/>
    </row>
    <row r="1171" spans="1:6" ht="24.75" x14ac:dyDescent="0.25">
      <c r="A1171" s="14">
        <f t="shared" si="42"/>
        <v>480</v>
      </c>
      <c r="B1171" s="7" t="s">
        <v>1119</v>
      </c>
      <c r="C1171" s="12">
        <v>1</v>
      </c>
      <c r="D1171" s="12">
        <v>7</v>
      </c>
      <c r="E1171" s="12">
        <f t="shared" si="41"/>
        <v>7</v>
      </c>
      <c r="F1171" s="52"/>
    </row>
    <row r="1172" spans="1:6" x14ac:dyDescent="0.25">
      <c r="A1172" s="14">
        <f t="shared" si="42"/>
        <v>481</v>
      </c>
      <c r="B1172" s="7" t="s">
        <v>1120</v>
      </c>
      <c r="C1172" s="12">
        <v>3</v>
      </c>
      <c r="D1172" s="12">
        <v>0.5</v>
      </c>
      <c r="E1172" s="12">
        <f t="shared" si="41"/>
        <v>1.5</v>
      </c>
      <c r="F1172" s="52"/>
    </row>
    <row r="1173" spans="1:6" ht="24.75" x14ac:dyDescent="0.25">
      <c r="A1173" s="14">
        <f t="shared" si="42"/>
        <v>482</v>
      </c>
      <c r="B1173" s="7" t="s">
        <v>1121</v>
      </c>
      <c r="C1173" s="12">
        <v>67</v>
      </c>
      <c r="D1173" s="12">
        <v>1</v>
      </c>
      <c r="E1173" s="12">
        <f t="shared" si="41"/>
        <v>67</v>
      </c>
      <c r="F1173" s="52"/>
    </row>
    <row r="1174" spans="1:6" ht="24.75" x14ac:dyDescent="0.25">
      <c r="A1174" s="14">
        <f t="shared" si="42"/>
        <v>483</v>
      </c>
      <c r="B1174" s="7" t="s">
        <v>1122</v>
      </c>
      <c r="C1174" s="12">
        <v>97</v>
      </c>
      <c r="D1174" s="12">
        <v>1</v>
      </c>
      <c r="E1174" s="12">
        <f t="shared" si="41"/>
        <v>97</v>
      </c>
      <c r="F1174" s="52"/>
    </row>
    <row r="1175" spans="1:6" ht="24.75" x14ac:dyDescent="0.25">
      <c r="A1175" s="14">
        <f t="shared" si="42"/>
        <v>484</v>
      </c>
      <c r="B1175" s="7" t="s">
        <v>1123</v>
      </c>
      <c r="C1175" s="12">
        <v>468</v>
      </c>
      <c r="D1175" s="12">
        <v>1</v>
      </c>
      <c r="E1175" s="12">
        <f t="shared" si="41"/>
        <v>468</v>
      </c>
      <c r="F1175" s="52"/>
    </row>
    <row r="1176" spans="1:6" x14ac:dyDescent="0.25">
      <c r="A1176" s="14">
        <f t="shared" si="42"/>
        <v>485</v>
      </c>
      <c r="B1176" s="7" t="s">
        <v>1124</v>
      </c>
      <c r="C1176" s="12">
        <v>173</v>
      </c>
      <c r="D1176" s="12">
        <v>1</v>
      </c>
      <c r="E1176" s="12">
        <f t="shared" si="41"/>
        <v>173</v>
      </c>
      <c r="F1176" s="52"/>
    </row>
    <row r="1177" spans="1:6" x14ac:dyDescent="0.25">
      <c r="A1177" s="14">
        <f t="shared" si="42"/>
        <v>486</v>
      </c>
      <c r="B1177" s="7" t="s">
        <v>1125</v>
      </c>
      <c r="C1177" s="12">
        <v>6</v>
      </c>
      <c r="D1177" s="12">
        <v>1</v>
      </c>
      <c r="E1177" s="12">
        <f t="shared" si="41"/>
        <v>6</v>
      </c>
      <c r="F1177" s="52"/>
    </row>
    <row r="1178" spans="1:6" ht="24.75" x14ac:dyDescent="0.25">
      <c r="A1178" s="14">
        <f t="shared" si="42"/>
        <v>487</v>
      </c>
      <c r="B1178" s="7" t="s">
        <v>1126</v>
      </c>
      <c r="C1178" s="12">
        <v>8</v>
      </c>
      <c r="D1178" s="12">
        <v>5</v>
      </c>
      <c r="E1178" s="12">
        <f t="shared" si="41"/>
        <v>40</v>
      </c>
      <c r="F1178" s="52"/>
    </row>
    <row r="1179" spans="1:6" ht="36.75" x14ac:dyDescent="0.25">
      <c r="A1179" s="14">
        <f t="shared" si="42"/>
        <v>488</v>
      </c>
      <c r="B1179" s="7" t="s">
        <v>1127</v>
      </c>
      <c r="C1179" s="12">
        <v>6</v>
      </c>
      <c r="D1179" s="12">
        <v>2</v>
      </c>
      <c r="E1179" s="12">
        <f t="shared" si="41"/>
        <v>12</v>
      </c>
      <c r="F1179" s="52"/>
    </row>
    <row r="1180" spans="1:6" ht="24.75" x14ac:dyDescent="0.25">
      <c r="A1180" s="14">
        <f t="shared" si="42"/>
        <v>489</v>
      </c>
      <c r="B1180" s="7" t="s">
        <v>1128</v>
      </c>
      <c r="C1180" s="12">
        <v>6</v>
      </c>
      <c r="D1180" s="12">
        <v>5.0999999999999996</v>
      </c>
      <c r="E1180" s="12">
        <f t="shared" si="41"/>
        <v>30.599999999999998</v>
      </c>
      <c r="F1180" s="52"/>
    </row>
    <row r="1181" spans="1:6" x14ac:dyDescent="0.25">
      <c r="A1181" s="14">
        <f t="shared" si="42"/>
        <v>490</v>
      </c>
      <c r="B1181" s="7" t="s">
        <v>1129</v>
      </c>
      <c r="C1181" s="12">
        <v>5</v>
      </c>
      <c r="D1181" s="12">
        <v>38</v>
      </c>
      <c r="E1181" s="12">
        <f t="shared" si="41"/>
        <v>190</v>
      </c>
      <c r="F1181" s="52"/>
    </row>
    <row r="1182" spans="1:6" x14ac:dyDescent="0.25">
      <c r="A1182" s="14">
        <f t="shared" si="42"/>
        <v>491</v>
      </c>
      <c r="B1182" s="7" t="s">
        <v>1130</v>
      </c>
      <c r="C1182" s="12">
        <v>1</v>
      </c>
      <c r="D1182" s="12">
        <v>20</v>
      </c>
      <c r="E1182" s="12">
        <f t="shared" si="41"/>
        <v>20</v>
      </c>
      <c r="F1182" s="52"/>
    </row>
    <row r="1183" spans="1:6" ht="24.75" x14ac:dyDescent="0.25">
      <c r="A1183" s="14">
        <f t="shared" si="42"/>
        <v>492</v>
      </c>
      <c r="B1183" s="7" t="s">
        <v>1131</v>
      </c>
      <c r="C1183" s="12">
        <v>5</v>
      </c>
      <c r="D1183" s="12">
        <v>1</v>
      </c>
      <c r="E1183" s="12">
        <f t="shared" si="41"/>
        <v>5</v>
      </c>
      <c r="F1183" s="52"/>
    </row>
    <row r="1184" spans="1:6" x14ac:dyDescent="0.25">
      <c r="A1184" s="14">
        <f t="shared" si="42"/>
        <v>493</v>
      </c>
      <c r="B1184" s="7" t="s">
        <v>1132</v>
      </c>
      <c r="C1184" s="12">
        <v>61</v>
      </c>
      <c r="D1184" s="12">
        <v>4</v>
      </c>
      <c r="E1184" s="12">
        <f t="shared" si="41"/>
        <v>244</v>
      </c>
      <c r="F1184" s="52"/>
    </row>
    <row r="1185" spans="1:6" x14ac:dyDescent="0.25">
      <c r="A1185" s="14">
        <f t="shared" si="42"/>
        <v>494</v>
      </c>
      <c r="B1185" s="7" t="s">
        <v>1133</v>
      </c>
      <c r="C1185" s="12">
        <v>397</v>
      </c>
      <c r="D1185" s="12">
        <v>1</v>
      </c>
      <c r="E1185" s="12">
        <f t="shared" si="41"/>
        <v>397</v>
      </c>
      <c r="F1185" s="52"/>
    </row>
    <row r="1186" spans="1:6" x14ac:dyDescent="0.25">
      <c r="A1186" s="14">
        <f t="shared" si="42"/>
        <v>495</v>
      </c>
      <c r="B1186" s="7" t="s">
        <v>1134</v>
      </c>
      <c r="C1186" s="12">
        <v>3</v>
      </c>
      <c r="D1186" s="12">
        <v>1</v>
      </c>
      <c r="E1186" s="12">
        <f t="shared" si="41"/>
        <v>3</v>
      </c>
      <c r="F1186" s="52"/>
    </row>
    <row r="1187" spans="1:6" x14ac:dyDescent="0.25">
      <c r="A1187" s="14">
        <f t="shared" si="42"/>
        <v>496</v>
      </c>
      <c r="B1187" s="7" t="s">
        <v>1135</v>
      </c>
      <c r="C1187" s="12">
        <v>418</v>
      </c>
      <c r="D1187" s="12">
        <v>1</v>
      </c>
      <c r="E1187" s="12">
        <f t="shared" si="41"/>
        <v>418</v>
      </c>
      <c r="F1187" s="52"/>
    </row>
    <row r="1188" spans="1:6" x14ac:dyDescent="0.25">
      <c r="A1188" s="14">
        <f t="shared" si="42"/>
        <v>497</v>
      </c>
      <c r="B1188" s="7" t="s">
        <v>1136</v>
      </c>
      <c r="C1188" s="12">
        <v>554</v>
      </c>
      <c r="D1188" s="12">
        <v>1</v>
      </c>
      <c r="E1188" s="12">
        <f t="shared" si="41"/>
        <v>554</v>
      </c>
      <c r="F1188" s="52"/>
    </row>
    <row r="1189" spans="1:6" x14ac:dyDescent="0.25">
      <c r="A1189" s="14">
        <f t="shared" si="42"/>
        <v>498</v>
      </c>
      <c r="B1189" s="7" t="s">
        <v>1137</v>
      </c>
      <c r="C1189" s="12">
        <v>5</v>
      </c>
      <c r="D1189" s="12">
        <v>1</v>
      </c>
      <c r="E1189" s="12">
        <f t="shared" si="41"/>
        <v>5</v>
      </c>
      <c r="F1189" s="52"/>
    </row>
    <row r="1190" spans="1:6" x14ac:dyDescent="0.25">
      <c r="A1190" s="14">
        <f t="shared" si="42"/>
        <v>499</v>
      </c>
      <c r="B1190" s="7" t="s">
        <v>1138</v>
      </c>
      <c r="C1190" s="12">
        <v>54</v>
      </c>
      <c r="D1190" s="12">
        <v>3</v>
      </c>
      <c r="E1190" s="12">
        <f t="shared" si="41"/>
        <v>162</v>
      </c>
      <c r="F1190" s="52"/>
    </row>
    <row r="1191" spans="1:6" ht="24.75" x14ac:dyDescent="0.25">
      <c r="A1191" s="14">
        <f t="shared" si="42"/>
        <v>500</v>
      </c>
      <c r="B1191" s="7" t="s">
        <v>1139</v>
      </c>
      <c r="C1191" s="12">
        <v>707</v>
      </c>
      <c r="D1191" s="12">
        <v>1</v>
      </c>
      <c r="E1191" s="12">
        <f t="shared" si="41"/>
        <v>707</v>
      </c>
      <c r="F1191" s="52"/>
    </row>
    <row r="1192" spans="1:6" x14ac:dyDescent="0.25">
      <c r="A1192" s="14">
        <f t="shared" si="42"/>
        <v>501</v>
      </c>
      <c r="B1192" s="7" t="s">
        <v>1140</v>
      </c>
      <c r="C1192" s="12">
        <v>29</v>
      </c>
      <c r="D1192" s="12">
        <v>2</v>
      </c>
      <c r="E1192" s="12">
        <f t="shared" si="41"/>
        <v>58</v>
      </c>
      <c r="F1192" s="52"/>
    </row>
    <row r="1193" spans="1:6" x14ac:dyDescent="0.25">
      <c r="A1193" s="14">
        <f t="shared" si="42"/>
        <v>502</v>
      </c>
      <c r="B1193" s="7" t="s">
        <v>1141</v>
      </c>
      <c r="C1193" s="12">
        <v>2</v>
      </c>
      <c r="D1193" s="12">
        <v>23.65</v>
      </c>
      <c r="E1193" s="12">
        <f t="shared" si="41"/>
        <v>47.3</v>
      </c>
      <c r="F1193" s="52"/>
    </row>
    <row r="1194" spans="1:6" ht="24.75" x14ac:dyDescent="0.25">
      <c r="A1194" s="14">
        <f t="shared" si="42"/>
        <v>503</v>
      </c>
      <c r="B1194" s="7" t="s">
        <v>1142</v>
      </c>
      <c r="C1194" s="12">
        <v>120</v>
      </c>
      <c r="D1194" s="12">
        <v>1</v>
      </c>
      <c r="E1194" s="12">
        <f t="shared" si="41"/>
        <v>120</v>
      </c>
      <c r="F1194" s="52"/>
    </row>
    <row r="1195" spans="1:6" x14ac:dyDescent="0.25">
      <c r="A1195" s="14">
        <f t="shared" si="42"/>
        <v>504</v>
      </c>
      <c r="B1195" s="7" t="s">
        <v>1143</v>
      </c>
      <c r="C1195" s="12">
        <v>37</v>
      </c>
      <c r="D1195" s="12">
        <v>3</v>
      </c>
      <c r="E1195" s="12">
        <f t="shared" si="41"/>
        <v>111</v>
      </c>
      <c r="F1195" s="52"/>
    </row>
    <row r="1196" spans="1:6" x14ac:dyDescent="0.25">
      <c r="A1196" s="14">
        <f t="shared" si="42"/>
        <v>505</v>
      </c>
      <c r="B1196" s="7" t="s">
        <v>1144</v>
      </c>
      <c r="C1196" s="12">
        <v>200</v>
      </c>
      <c r="D1196" s="12">
        <v>1</v>
      </c>
      <c r="E1196" s="12">
        <f t="shared" si="41"/>
        <v>200</v>
      </c>
      <c r="F1196" s="52"/>
    </row>
    <row r="1197" spans="1:6" ht="24.75" x14ac:dyDescent="0.25">
      <c r="A1197" s="14">
        <f t="shared" si="42"/>
        <v>506</v>
      </c>
      <c r="B1197" s="7" t="s">
        <v>1145</v>
      </c>
      <c r="C1197" s="12">
        <v>35</v>
      </c>
      <c r="D1197" s="12">
        <v>6</v>
      </c>
      <c r="E1197" s="12">
        <f t="shared" si="41"/>
        <v>210</v>
      </c>
      <c r="F1197" s="52"/>
    </row>
    <row r="1198" spans="1:6" ht="24.75" x14ac:dyDescent="0.25">
      <c r="A1198" s="14">
        <f t="shared" si="42"/>
        <v>507</v>
      </c>
      <c r="B1198" s="7" t="s">
        <v>1146</v>
      </c>
      <c r="C1198" s="12">
        <v>28</v>
      </c>
      <c r="D1198" s="12">
        <v>6</v>
      </c>
      <c r="E1198" s="12">
        <f t="shared" si="41"/>
        <v>168</v>
      </c>
      <c r="F1198" s="52"/>
    </row>
    <row r="1199" spans="1:6" x14ac:dyDescent="0.25">
      <c r="A1199" s="14">
        <f t="shared" si="42"/>
        <v>508</v>
      </c>
      <c r="B1199" s="7" t="s">
        <v>1147</v>
      </c>
      <c r="C1199" s="12">
        <v>39</v>
      </c>
      <c r="D1199" s="12">
        <v>4</v>
      </c>
      <c r="E1199" s="12">
        <f t="shared" si="41"/>
        <v>156</v>
      </c>
      <c r="F1199" s="52"/>
    </row>
    <row r="1200" spans="1:6" x14ac:dyDescent="0.25">
      <c r="A1200" s="14">
        <f t="shared" si="42"/>
        <v>509</v>
      </c>
      <c r="B1200" s="7" t="s">
        <v>1147</v>
      </c>
      <c r="C1200" s="12">
        <v>23</v>
      </c>
      <c r="D1200" s="12">
        <v>1</v>
      </c>
      <c r="E1200" s="12">
        <f t="shared" si="41"/>
        <v>23</v>
      </c>
      <c r="F1200" s="52"/>
    </row>
    <row r="1201" spans="1:6" ht="24.75" x14ac:dyDescent="0.25">
      <c r="A1201" s="14">
        <f t="shared" si="42"/>
        <v>510</v>
      </c>
      <c r="B1201" s="7" t="s">
        <v>1148</v>
      </c>
      <c r="C1201" s="12">
        <v>23</v>
      </c>
      <c r="D1201" s="12">
        <v>1</v>
      </c>
      <c r="E1201" s="12">
        <f t="shared" si="41"/>
        <v>23</v>
      </c>
      <c r="F1201" s="52"/>
    </row>
    <row r="1202" spans="1:6" ht="24.75" x14ac:dyDescent="0.25">
      <c r="A1202" s="14">
        <f t="shared" si="42"/>
        <v>511</v>
      </c>
      <c r="B1202" s="7" t="s">
        <v>1149</v>
      </c>
      <c r="C1202" s="12">
        <v>26</v>
      </c>
      <c r="D1202" s="12">
        <v>1</v>
      </c>
      <c r="E1202" s="12">
        <f t="shared" si="41"/>
        <v>26</v>
      </c>
      <c r="F1202" s="52"/>
    </row>
    <row r="1203" spans="1:6" x14ac:dyDescent="0.25">
      <c r="A1203" s="14">
        <f t="shared" si="42"/>
        <v>512</v>
      </c>
      <c r="B1203" s="7" t="s">
        <v>1150</v>
      </c>
      <c r="C1203" s="12">
        <v>19</v>
      </c>
      <c r="D1203" s="12">
        <v>1</v>
      </c>
      <c r="E1203" s="12">
        <f t="shared" si="41"/>
        <v>19</v>
      </c>
      <c r="F1203" s="52"/>
    </row>
    <row r="1204" spans="1:6" ht="24.75" x14ac:dyDescent="0.25">
      <c r="A1204" s="14">
        <f t="shared" si="42"/>
        <v>513</v>
      </c>
      <c r="B1204" s="7" t="s">
        <v>1151</v>
      </c>
      <c r="C1204" s="12">
        <v>1667</v>
      </c>
      <c r="D1204" s="12">
        <v>1</v>
      </c>
      <c r="E1204" s="12">
        <f t="shared" si="41"/>
        <v>1667</v>
      </c>
      <c r="F1204" s="52"/>
    </row>
    <row r="1205" spans="1:6" ht="24.75" x14ac:dyDescent="0.25">
      <c r="A1205" s="14">
        <f t="shared" si="42"/>
        <v>514</v>
      </c>
      <c r="B1205" s="7" t="s">
        <v>1152</v>
      </c>
      <c r="C1205" s="12">
        <v>1629</v>
      </c>
      <c r="D1205" s="12">
        <v>2</v>
      </c>
      <c r="E1205" s="12">
        <f t="shared" ref="E1205:E1268" si="43">C1205*D1205</f>
        <v>3258</v>
      </c>
      <c r="F1205" s="52"/>
    </row>
    <row r="1206" spans="1:6" x14ac:dyDescent="0.25">
      <c r="A1206" s="14">
        <f t="shared" ref="A1206:A1269" si="44">A1205+1</f>
        <v>515</v>
      </c>
      <c r="B1206" s="7" t="s">
        <v>1153</v>
      </c>
      <c r="C1206" s="12">
        <v>194</v>
      </c>
      <c r="D1206" s="12">
        <v>1</v>
      </c>
      <c r="E1206" s="12">
        <f t="shared" si="43"/>
        <v>194</v>
      </c>
      <c r="F1206" s="52"/>
    </row>
    <row r="1207" spans="1:6" x14ac:dyDescent="0.25">
      <c r="A1207" s="14">
        <f t="shared" si="44"/>
        <v>516</v>
      </c>
      <c r="B1207" s="7" t="s">
        <v>1154</v>
      </c>
      <c r="C1207" s="12">
        <v>145</v>
      </c>
      <c r="D1207" s="12">
        <v>8</v>
      </c>
      <c r="E1207" s="12">
        <f t="shared" si="43"/>
        <v>1160</v>
      </c>
      <c r="F1207" s="52"/>
    </row>
    <row r="1208" spans="1:6" x14ac:dyDescent="0.25">
      <c r="A1208" s="14">
        <f t="shared" si="44"/>
        <v>517</v>
      </c>
      <c r="B1208" s="7" t="s">
        <v>1155</v>
      </c>
      <c r="C1208" s="12">
        <v>68</v>
      </c>
      <c r="D1208" s="12">
        <v>1</v>
      </c>
      <c r="E1208" s="12">
        <f t="shared" si="43"/>
        <v>68</v>
      </c>
      <c r="F1208" s="52"/>
    </row>
    <row r="1209" spans="1:6" x14ac:dyDescent="0.25">
      <c r="A1209" s="14">
        <f t="shared" si="44"/>
        <v>518</v>
      </c>
      <c r="B1209" s="7" t="s">
        <v>1156</v>
      </c>
      <c r="C1209" s="12">
        <v>39</v>
      </c>
      <c r="D1209" s="12">
        <v>1</v>
      </c>
      <c r="E1209" s="12">
        <f t="shared" si="43"/>
        <v>39</v>
      </c>
      <c r="F1209" s="52"/>
    </row>
    <row r="1210" spans="1:6" x14ac:dyDescent="0.25">
      <c r="A1210" s="14">
        <f t="shared" si="44"/>
        <v>519</v>
      </c>
      <c r="B1210" s="7" t="s">
        <v>1157</v>
      </c>
      <c r="C1210" s="12">
        <v>39</v>
      </c>
      <c r="D1210" s="12">
        <v>1</v>
      </c>
      <c r="E1210" s="12">
        <f t="shared" si="43"/>
        <v>39</v>
      </c>
      <c r="F1210" s="52"/>
    </row>
    <row r="1211" spans="1:6" x14ac:dyDescent="0.25">
      <c r="A1211" s="14">
        <f t="shared" si="44"/>
        <v>520</v>
      </c>
      <c r="B1211" s="7" t="s">
        <v>1158</v>
      </c>
      <c r="C1211" s="12">
        <v>55</v>
      </c>
      <c r="D1211" s="12">
        <v>1</v>
      </c>
      <c r="E1211" s="12">
        <f t="shared" si="43"/>
        <v>55</v>
      </c>
      <c r="F1211" s="52"/>
    </row>
    <row r="1212" spans="1:6" x14ac:dyDescent="0.25">
      <c r="A1212" s="14">
        <f t="shared" si="44"/>
        <v>521</v>
      </c>
      <c r="B1212" s="7" t="s">
        <v>1158</v>
      </c>
      <c r="C1212" s="12">
        <v>72</v>
      </c>
      <c r="D1212" s="12">
        <v>2</v>
      </c>
      <c r="E1212" s="12">
        <f t="shared" si="43"/>
        <v>144</v>
      </c>
      <c r="F1212" s="52"/>
    </row>
    <row r="1213" spans="1:6" x14ac:dyDescent="0.25">
      <c r="A1213" s="14">
        <f t="shared" si="44"/>
        <v>522</v>
      </c>
      <c r="B1213" s="7" t="s">
        <v>1159</v>
      </c>
      <c r="C1213" s="12">
        <v>117</v>
      </c>
      <c r="D1213" s="12">
        <v>1</v>
      </c>
      <c r="E1213" s="12">
        <f t="shared" si="43"/>
        <v>117</v>
      </c>
      <c r="F1213" s="52"/>
    </row>
    <row r="1214" spans="1:6" x14ac:dyDescent="0.25">
      <c r="A1214" s="14">
        <f t="shared" si="44"/>
        <v>523</v>
      </c>
      <c r="B1214" s="7" t="s">
        <v>1160</v>
      </c>
      <c r="C1214" s="12">
        <v>51</v>
      </c>
      <c r="D1214" s="12">
        <v>2</v>
      </c>
      <c r="E1214" s="12">
        <f t="shared" si="43"/>
        <v>102</v>
      </c>
      <c r="F1214" s="52"/>
    </row>
    <row r="1215" spans="1:6" ht="24.75" x14ac:dyDescent="0.25">
      <c r="A1215" s="14">
        <f t="shared" si="44"/>
        <v>524</v>
      </c>
      <c r="B1215" s="7" t="s">
        <v>1161</v>
      </c>
      <c r="C1215" s="12">
        <v>24</v>
      </c>
      <c r="D1215" s="12">
        <v>2</v>
      </c>
      <c r="E1215" s="12">
        <f t="shared" si="43"/>
        <v>48</v>
      </c>
      <c r="F1215" s="52"/>
    </row>
    <row r="1216" spans="1:6" x14ac:dyDescent="0.25">
      <c r="A1216" s="14">
        <f t="shared" si="44"/>
        <v>525</v>
      </c>
      <c r="B1216" s="7" t="s">
        <v>1162</v>
      </c>
      <c r="C1216" s="12">
        <v>1</v>
      </c>
      <c r="D1216" s="12">
        <v>1</v>
      </c>
      <c r="E1216" s="12">
        <f t="shared" si="43"/>
        <v>1</v>
      </c>
      <c r="F1216" s="52"/>
    </row>
    <row r="1217" spans="1:6" x14ac:dyDescent="0.25">
      <c r="A1217" s="14">
        <f t="shared" si="44"/>
        <v>526</v>
      </c>
      <c r="B1217" s="7" t="s">
        <v>1163</v>
      </c>
      <c r="C1217" s="12">
        <v>80</v>
      </c>
      <c r="D1217" s="12">
        <v>1</v>
      </c>
      <c r="E1217" s="12">
        <f t="shared" si="43"/>
        <v>80</v>
      </c>
      <c r="F1217" s="52"/>
    </row>
    <row r="1218" spans="1:6" x14ac:dyDescent="0.25">
      <c r="A1218" s="14">
        <f t="shared" si="44"/>
        <v>527</v>
      </c>
      <c r="B1218" s="7" t="s">
        <v>1164</v>
      </c>
      <c r="C1218" s="12">
        <v>263</v>
      </c>
      <c r="D1218" s="12">
        <v>1</v>
      </c>
      <c r="E1218" s="12">
        <f t="shared" si="43"/>
        <v>263</v>
      </c>
      <c r="F1218" s="52"/>
    </row>
    <row r="1219" spans="1:6" x14ac:dyDescent="0.25">
      <c r="A1219" s="14">
        <f t="shared" si="44"/>
        <v>528</v>
      </c>
      <c r="B1219" s="7" t="s">
        <v>1165</v>
      </c>
      <c r="C1219" s="12">
        <v>75</v>
      </c>
      <c r="D1219" s="12">
        <v>1</v>
      </c>
      <c r="E1219" s="12">
        <f t="shared" si="43"/>
        <v>75</v>
      </c>
      <c r="F1219" s="52"/>
    </row>
    <row r="1220" spans="1:6" ht="24.75" x14ac:dyDescent="0.25">
      <c r="A1220" s="14">
        <f t="shared" si="44"/>
        <v>529</v>
      </c>
      <c r="B1220" s="7" t="s">
        <v>1166</v>
      </c>
      <c r="C1220" s="12">
        <v>52</v>
      </c>
      <c r="D1220" s="12">
        <v>1</v>
      </c>
      <c r="E1220" s="12">
        <f t="shared" si="43"/>
        <v>52</v>
      </c>
      <c r="F1220" s="52"/>
    </row>
    <row r="1221" spans="1:6" x14ac:dyDescent="0.25">
      <c r="A1221" s="14">
        <f t="shared" si="44"/>
        <v>530</v>
      </c>
      <c r="B1221" s="7" t="s">
        <v>1167</v>
      </c>
      <c r="C1221" s="12">
        <v>15</v>
      </c>
      <c r="D1221" s="12">
        <v>6</v>
      </c>
      <c r="E1221" s="12">
        <f t="shared" si="43"/>
        <v>90</v>
      </c>
      <c r="F1221" s="52"/>
    </row>
    <row r="1222" spans="1:6" x14ac:dyDescent="0.25">
      <c r="A1222" s="14">
        <f t="shared" si="44"/>
        <v>531</v>
      </c>
      <c r="B1222" s="7" t="s">
        <v>1168</v>
      </c>
      <c r="C1222" s="12">
        <v>22</v>
      </c>
      <c r="D1222" s="12">
        <v>1</v>
      </c>
      <c r="E1222" s="12">
        <f t="shared" si="43"/>
        <v>22</v>
      </c>
      <c r="F1222" s="52"/>
    </row>
    <row r="1223" spans="1:6" x14ac:dyDescent="0.25">
      <c r="A1223" s="14">
        <f t="shared" si="44"/>
        <v>532</v>
      </c>
      <c r="B1223" s="7" t="s">
        <v>1169</v>
      </c>
      <c r="C1223" s="12">
        <v>19</v>
      </c>
      <c r="D1223" s="12">
        <v>1</v>
      </c>
      <c r="E1223" s="12">
        <f t="shared" si="43"/>
        <v>19</v>
      </c>
      <c r="F1223" s="52"/>
    </row>
    <row r="1224" spans="1:6" ht="24.75" x14ac:dyDescent="0.25">
      <c r="A1224" s="14">
        <f t="shared" si="44"/>
        <v>533</v>
      </c>
      <c r="B1224" s="7" t="s">
        <v>1170</v>
      </c>
      <c r="C1224" s="12">
        <v>188</v>
      </c>
      <c r="D1224" s="12">
        <v>1</v>
      </c>
      <c r="E1224" s="12">
        <f t="shared" si="43"/>
        <v>188</v>
      </c>
      <c r="F1224" s="52"/>
    </row>
    <row r="1225" spans="1:6" x14ac:dyDescent="0.25">
      <c r="A1225" s="14">
        <f t="shared" si="44"/>
        <v>534</v>
      </c>
      <c r="B1225" s="7" t="s">
        <v>1171</v>
      </c>
      <c r="C1225" s="12">
        <v>4</v>
      </c>
      <c r="D1225" s="12">
        <v>2</v>
      </c>
      <c r="E1225" s="12">
        <f t="shared" si="43"/>
        <v>8</v>
      </c>
      <c r="F1225" s="52"/>
    </row>
    <row r="1226" spans="1:6" x14ac:dyDescent="0.25">
      <c r="A1226" s="14">
        <f t="shared" si="44"/>
        <v>535</v>
      </c>
      <c r="B1226" s="7" t="s">
        <v>1172</v>
      </c>
      <c r="C1226" s="12">
        <v>13</v>
      </c>
      <c r="D1226" s="12">
        <v>1</v>
      </c>
      <c r="E1226" s="12">
        <f t="shared" si="43"/>
        <v>13</v>
      </c>
      <c r="F1226" s="52"/>
    </row>
    <row r="1227" spans="1:6" x14ac:dyDescent="0.25">
      <c r="A1227" s="14">
        <f t="shared" si="44"/>
        <v>536</v>
      </c>
      <c r="B1227" s="7" t="s">
        <v>1173</v>
      </c>
      <c r="C1227" s="12">
        <v>12</v>
      </c>
      <c r="D1227" s="12">
        <v>1</v>
      </c>
      <c r="E1227" s="12">
        <f t="shared" si="43"/>
        <v>12</v>
      </c>
      <c r="F1227" s="52"/>
    </row>
    <row r="1228" spans="1:6" x14ac:dyDescent="0.25">
      <c r="A1228" s="14">
        <f t="shared" si="44"/>
        <v>537</v>
      </c>
      <c r="B1228" s="7" t="s">
        <v>1174</v>
      </c>
      <c r="C1228" s="12">
        <v>1</v>
      </c>
      <c r="D1228" s="12">
        <v>32</v>
      </c>
      <c r="E1228" s="12">
        <f t="shared" si="43"/>
        <v>32</v>
      </c>
      <c r="F1228" s="52"/>
    </row>
    <row r="1229" spans="1:6" x14ac:dyDescent="0.25">
      <c r="A1229" s="14">
        <f t="shared" si="44"/>
        <v>538</v>
      </c>
      <c r="B1229" s="7" t="s">
        <v>1175</v>
      </c>
      <c r="C1229" s="12">
        <v>63</v>
      </c>
      <c r="D1229" s="12">
        <v>1</v>
      </c>
      <c r="E1229" s="12">
        <f t="shared" si="43"/>
        <v>63</v>
      </c>
      <c r="F1229" s="52"/>
    </row>
    <row r="1230" spans="1:6" x14ac:dyDescent="0.25">
      <c r="A1230" s="14">
        <f t="shared" si="44"/>
        <v>539</v>
      </c>
      <c r="B1230" s="7" t="s">
        <v>1176</v>
      </c>
      <c r="C1230" s="12">
        <v>17</v>
      </c>
      <c r="D1230" s="12">
        <v>1</v>
      </c>
      <c r="E1230" s="12">
        <f t="shared" si="43"/>
        <v>17</v>
      </c>
      <c r="F1230" s="52"/>
    </row>
    <row r="1231" spans="1:6" x14ac:dyDescent="0.25">
      <c r="A1231" s="14">
        <f t="shared" si="44"/>
        <v>540</v>
      </c>
      <c r="B1231" s="7" t="s">
        <v>1177</v>
      </c>
      <c r="C1231" s="12">
        <v>22</v>
      </c>
      <c r="D1231" s="12">
        <v>1</v>
      </c>
      <c r="E1231" s="12">
        <f t="shared" si="43"/>
        <v>22</v>
      </c>
      <c r="F1231" s="52"/>
    </row>
    <row r="1232" spans="1:6" x14ac:dyDescent="0.25">
      <c r="A1232" s="14">
        <f t="shared" si="44"/>
        <v>541</v>
      </c>
      <c r="B1232" s="7" t="s">
        <v>1178</v>
      </c>
      <c r="C1232" s="12">
        <v>26</v>
      </c>
      <c r="D1232" s="12">
        <v>1</v>
      </c>
      <c r="E1232" s="12">
        <f t="shared" si="43"/>
        <v>26</v>
      </c>
      <c r="F1232" s="52"/>
    </row>
    <row r="1233" spans="1:6" x14ac:dyDescent="0.25">
      <c r="A1233" s="14">
        <f t="shared" si="44"/>
        <v>542</v>
      </c>
      <c r="B1233" s="7" t="s">
        <v>1179</v>
      </c>
      <c r="C1233" s="12">
        <v>9</v>
      </c>
      <c r="D1233" s="12">
        <v>5</v>
      </c>
      <c r="E1233" s="12">
        <f t="shared" si="43"/>
        <v>45</v>
      </c>
      <c r="F1233" s="52"/>
    </row>
    <row r="1234" spans="1:6" x14ac:dyDescent="0.25">
      <c r="A1234" s="14">
        <f t="shared" si="44"/>
        <v>543</v>
      </c>
      <c r="B1234" s="7" t="s">
        <v>1180</v>
      </c>
      <c r="C1234" s="12">
        <v>26</v>
      </c>
      <c r="D1234" s="12">
        <v>1</v>
      </c>
      <c r="E1234" s="12">
        <f t="shared" si="43"/>
        <v>26</v>
      </c>
      <c r="F1234" s="52"/>
    </row>
    <row r="1235" spans="1:6" x14ac:dyDescent="0.25">
      <c r="A1235" s="14">
        <f t="shared" si="44"/>
        <v>544</v>
      </c>
      <c r="B1235" s="7" t="s">
        <v>1181</v>
      </c>
      <c r="C1235" s="12">
        <v>10</v>
      </c>
      <c r="D1235" s="12">
        <v>1</v>
      </c>
      <c r="E1235" s="12">
        <f t="shared" si="43"/>
        <v>10</v>
      </c>
      <c r="F1235" s="52"/>
    </row>
    <row r="1236" spans="1:6" ht="24.75" x14ac:dyDescent="0.25">
      <c r="A1236" s="14">
        <f t="shared" si="44"/>
        <v>545</v>
      </c>
      <c r="B1236" s="7" t="s">
        <v>1182</v>
      </c>
      <c r="C1236" s="12">
        <v>60</v>
      </c>
      <c r="D1236" s="12">
        <v>1</v>
      </c>
      <c r="E1236" s="12">
        <f t="shared" si="43"/>
        <v>60</v>
      </c>
      <c r="F1236" s="52"/>
    </row>
    <row r="1237" spans="1:6" x14ac:dyDescent="0.25">
      <c r="A1237" s="14">
        <f t="shared" si="44"/>
        <v>546</v>
      </c>
      <c r="B1237" s="7" t="s">
        <v>1183</v>
      </c>
      <c r="C1237" s="12">
        <v>2</v>
      </c>
      <c r="D1237" s="12">
        <v>8</v>
      </c>
      <c r="E1237" s="12">
        <f t="shared" si="43"/>
        <v>16</v>
      </c>
      <c r="F1237" s="52"/>
    </row>
    <row r="1238" spans="1:6" x14ac:dyDescent="0.25">
      <c r="A1238" s="14">
        <f t="shared" si="44"/>
        <v>547</v>
      </c>
      <c r="B1238" s="7" t="s">
        <v>1184</v>
      </c>
      <c r="C1238" s="12">
        <v>6</v>
      </c>
      <c r="D1238" s="12">
        <v>1</v>
      </c>
      <c r="E1238" s="12">
        <f t="shared" si="43"/>
        <v>6</v>
      </c>
      <c r="F1238" s="52"/>
    </row>
    <row r="1239" spans="1:6" x14ac:dyDescent="0.25">
      <c r="A1239" s="14">
        <f t="shared" si="44"/>
        <v>548</v>
      </c>
      <c r="B1239" s="7" t="s">
        <v>1185</v>
      </c>
      <c r="C1239" s="12">
        <v>12</v>
      </c>
      <c r="D1239" s="12">
        <v>2</v>
      </c>
      <c r="E1239" s="12">
        <f t="shared" si="43"/>
        <v>24</v>
      </c>
      <c r="F1239" s="52"/>
    </row>
    <row r="1240" spans="1:6" x14ac:dyDescent="0.25">
      <c r="A1240" s="14">
        <f t="shared" si="44"/>
        <v>549</v>
      </c>
      <c r="B1240" s="7" t="s">
        <v>1186</v>
      </c>
      <c r="C1240" s="12">
        <v>2</v>
      </c>
      <c r="D1240" s="12">
        <v>1</v>
      </c>
      <c r="E1240" s="12">
        <f t="shared" si="43"/>
        <v>2</v>
      </c>
      <c r="F1240" s="52"/>
    </row>
    <row r="1241" spans="1:6" x14ac:dyDescent="0.25">
      <c r="A1241" s="14">
        <f t="shared" si="44"/>
        <v>550</v>
      </c>
      <c r="B1241" s="7" t="s">
        <v>1187</v>
      </c>
      <c r="C1241" s="12">
        <v>3</v>
      </c>
      <c r="D1241" s="12">
        <v>2</v>
      </c>
      <c r="E1241" s="12">
        <f t="shared" si="43"/>
        <v>6</v>
      </c>
      <c r="F1241" s="52"/>
    </row>
    <row r="1242" spans="1:6" x14ac:dyDescent="0.25">
      <c r="A1242" s="14">
        <f t="shared" si="44"/>
        <v>551</v>
      </c>
      <c r="B1242" s="7" t="s">
        <v>1188</v>
      </c>
      <c r="C1242" s="12">
        <v>3</v>
      </c>
      <c r="D1242" s="12">
        <v>1</v>
      </c>
      <c r="E1242" s="12">
        <f t="shared" si="43"/>
        <v>3</v>
      </c>
      <c r="F1242" s="52"/>
    </row>
    <row r="1243" spans="1:6" x14ac:dyDescent="0.25">
      <c r="A1243" s="14">
        <f t="shared" si="44"/>
        <v>552</v>
      </c>
      <c r="B1243" s="7" t="s">
        <v>1189</v>
      </c>
      <c r="C1243" s="12">
        <v>10</v>
      </c>
      <c r="D1243" s="12">
        <v>2</v>
      </c>
      <c r="E1243" s="12">
        <f t="shared" si="43"/>
        <v>20</v>
      </c>
      <c r="F1243" s="52"/>
    </row>
    <row r="1244" spans="1:6" ht="24.75" x14ac:dyDescent="0.25">
      <c r="A1244" s="14">
        <f t="shared" si="44"/>
        <v>553</v>
      </c>
      <c r="B1244" s="7" t="s">
        <v>1190</v>
      </c>
      <c r="C1244" s="12">
        <v>8</v>
      </c>
      <c r="D1244" s="12">
        <v>1</v>
      </c>
      <c r="E1244" s="12">
        <f t="shared" si="43"/>
        <v>8</v>
      </c>
      <c r="F1244" s="52"/>
    </row>
    <row r="1245" spans="1:6" x14ac:dyDescent="0.25">
      <c r="A1245" s="14">
        <f t="shared" si="44"/>
        <v>554</v>
      </c>
      <c r="B1245" s="7" t="s">
        <v>1191</v>
      </c>
      <c r="C1245" s="12">
        <v>14</v>
      </c>
      <c r="D1245" s="12">
        <v>2</v>
      </c>
      <c r="E1245" s="12">
        <f t="shared" si="43"/>
        <v>28</v>
      </c>
      <c r="F1245" s="52"/>
    </row>
    <row r="1246" spans="1:6" x14ac:dyDescent="0.25">
      <c r="A1246" s="14">
        <f t="shared" si="44"/>
        <v>555</v>
      </c>
      <c r="B1246" s="7" t="s">
        <v>1192</v>
      </c>
      <c r="C1246" s="12">
        <v>14</v>
      </c>
      <c r="D1246" s="12">
        <v>2</v>
      </c>
      <c r="E1246" s="12">
        <f t="shared" si="43"/>
        <v>28</v>
      </c>
      <c r="F1246" s="52"/>
    </row>
    <row r="1247" spans="1:6" ht="24.75" x14ac:dyDescent="0.25">
      <c r="A1247" s="14">
        <f t="shared" si="44"/>
        <v>556</v>
      </c>
      <c r="B1247" s="7" t="s">
        <v>1193</v>
      </c>
      <c r="C1247" s="12">
        <v>25</v>
      </c>
      <c r="D1247" s="12">
        <v>1</v>
      </c>
      <c r="E1247" s="12">
        <f t="shared" si="43"/>
        <v>25</v>
      </c>
      <c r="F1247" s="52"/>
    </row>
    <row r="1248" spans="1:6" x14ac:dyDescent="0.25">
      <c r="A1248" s="14">
        <f t="shared" si="44"/>
        <v>557</v>
      </c>
      <c r="B1248" s="7" t="s">
        <v>1194</v>
      </c>
      <c r="C1248" s="12">
        <v>25</v>
      </c>
      <c r="D1248" s="12">
        <v>1</v>
      </c>
      <c r="E1248" s="12">
        <f t="shared" si="43"/>
        <v>25</v>
      </c>
      <c r="F1248" s="52"/>
    </row>
    <row r="1249" spans="1:6" x14ac:dyDescent="0.25">
      <c r="A1249" s="14">
        <f t="shared" si="44"/>
        <v>558</v>
      </c>
      <c r="B1249" s="7" t="s">
        <v>1195</v>
      </c>
      <c r="C1249" s="12">
        <v>2</v>
      </c>
      <c r="D1249" s="12">
        <v>1</v>
      </c>
      <c r="E1249" s="12">
        <f t="shared" si="43"/>
        <v>2</v>
      </c>
      <c r="F1249" s="52"/>
    </row>
    <row r="1250" spans="1:6" ht="24.75" x14ac:dyDescent="0.25">
      <c r="A1250" s="14">
        <f t="shared" si="44"/>
        <v>559</v>
      </c>
      <c r="B1250" s="7" t="s">
        <v>1196</v>
      </c>
      <c r="C1250" s="12">
        <v>8</v>
      </c>
      <c r="D1250" s="12">
        <v>1</v>
      </c>
      <c r="E1250" s="12">
        <f t="shared" si="43"/>
        <v>8</v>
      </c>
      <c r="F1250" s="52"/>
    </row>
    <row r="1251" spans="1:6" x14ac:dyDescent="0.25">
      <c r="A1251" s="14">
        <f t="shared" si="44"/>
        <v>560</v>
      </c>
      <c r="B1251" s="7" t="s">
        <v>1197</v>
      </c>
      <c r="C1251" s="12">
        <v>6</v>
      </c>
      <c r="D1251" s="12">
        <v>4</v>
      </c>
      <c r="E1251" s="12">
        <f t="shared" si="43"/>
        <v>24</v>
      </c>
      <c r="F1251" s="52"/>
    </row>
    <row r="1252" spans="1:6" x14ac:dyDescent="0.25">
      <c r="A1252" s="14">
        <f t="shared" si="44"/>
        <v>561</v>
      </c>
      <c r="B1252" s="7" t="s">
        <v>1198</v>
      </c>
      <c r="C1252" s="12">
        <v>7</v>
      </c>
      <c r="D1252" s="12">
        <v>1</v>
      </c>
      <c r="E1252" s="12">
        <f t="shared" si="43"/>
        <v>7</v>
      </c>
      <c r="F1252" s="52"/>
    </row>
    <row r="1253" spans="1:6" x14ac:dyDescent="0.25">
      <c r="A1253" s="14">
        <f t="shared" si="44"/>
        <v>562</v>
      </c>
      <c r="B1253" s="7" t="s">
        <v>1199</v>
      </c>
      <c r="C1253" s="12">
        <v>91</v>
      </c>
      <c r="D1253" s="12">
        <v>1</v>
      </c>
      <c r="E1253" s="12">
        <f t="shared" si="43"/>
        <v>91</v>
      </c>
      <c r="F1253" s="52"/>
    </row>
    <row r="1254" spans="1:6" x14ac:dyDescent="0.25">
      <c r="A1254" s="14">
        <f t="shared" si="44"/>
        <v>563</v>
      </c>
      <c r="B1254" s="7" t="s">
        <v>1200</v>
      </c>
      <c r="C1254" s="12">
        <v>3</v>
      </c>
      <c r="D1254" s="12">
        <v>1</v>
      </c>
      <c r="E1254" s="12">
        <f t="shared" si="43"/>
        <v>3</v>
      </c>
      <c r="F1254" s="52"/>
    </row>
    <row r="1255" spans="1:6" x14ac:dyDescent="0.25">
      <c r="A1255" s="14">
        <f t="shared" si="44"/>
        <v>564</v>
      </c>
      <c r="B1255" s="7" t="s">
        <v>1201</v>
      </c>
      <c r="C1255" s="12">
        <v>20</v>
      </c>
      <c r="D1255" s="12">
        <v>2</v>
      </c>
      <c r="E1255" s="12">
        <f t="shared" si="43"/>
        <v>40</v>
      </c>
      <c r="F1255" s="52"/>
    </row>
    <row r="1256" spans="1:6" x14ac:dyDescent="0.25">
      <c r="A1256" s="14">
        <f t="shared" si="44"/>
        <v>565</v>
      </c>
      <c r="B1256" s="7" t="s">
        <v>1202</v>
      </c>
      <c r="C1256" s="12">
        <v>19</v>
      </c>
      <c r="D1256" s="12">
        <v>1</v>
      </c>
      <c r="E1256" s="12">
        <f t="shared" si="43"/>
        <v>19</v>
      </c>
      <c r="F1256" s="52"/>
    </row>
    <row r="1257" spans="1:6" ht="24.75" x14ac:dyDescent="0.25">
      <c r="A1257" s="14">
        <f t="shared" si="44"/>
        <v>566</v>
      </c>
      <c r="B1257" s="7" t="s">
        <v>1203</v>
      </c>
      <c r="C1257" s="12">
        <v>5</v>
      </c>
      <c r="D1257" s="12">
        <v>1</v>
      </c>
      <c r="E1257" s="12">
        <f t="shared" si="43"/>
        <v>5</v>
      </c>
      <c r="F1257" s="52"/>
    </row>
    <row r="1258" spans="1:6" x14ac:dyDescent="0.25">
      <c r="A1258" s="14">
        <f t="shared" si="44"/>
        <v>567</v>
      </c>
      <c r="B1258" s="7" t="s">
        <v>1204</v>
      </c>
      <c r="C1258" s="12">
        <v>3</v>
      </c>
      <c r="D1258" s="12">
        <v>1</v>
      </c>
      <c r="E1258" s="12">
        <f t="shared" si="43"/>
        <v>3</v>
      </c>
      <c r="F1258" s="52"/>
    </row>
    <row r="1259" spans="1:6" ht="24.75" x14ac:dyDescent="0.25">
      <c r="A1259" s="14">
        <f t="shared" si="44"/>
        <v>568</v>
      </c>
      <c r="B1259" s="7" t="s">
        <v>1205</v>
      </c>
      <c r="C1259" s="12">
        <v>11</v>
      </c>
      <c r="D1259" s="12">
        <v>1</v>
      </c>
      <c r="E1259" s="12">
        <f t="shared" si="43"/>
        <v>11</v>
      </c>
      <c r="F1259" s="52"/>
    </row>
    <row r="1260" spans="1:6" x14ac:dyDescent="0.25">
      <c r="A1260" s="14">
        <f t="shared" si="44"/>
        <v>569</v>
      </c>
      <c r="B1260" s="7" t="s">
        <v>1206</v>
      </c>
      <c r="C1260" s="12">
        <v>1</v>
      </c>
      <c r="D1260" s="12">
        <v>1</v>
      </c>
      <c r="E1260" s="12">
        <f t="shared" si="43"/>
        <v>1</v>
      </c>
      <c r="F1260" s="52"/>
    </row>
    <row r="1261" spans="1:6" x14ac:dyDescent="0.25">
      <c r="A1261" s="14">
        <f t="shared" si="44"/>
        <v>570</v>
      </c>
      <c r="B1261" s="7" t="s">
        <v>1207</v>
      </c>
      <c r="C1261" s="12">
        <v>2</v>
      </c>
      <c r="D1261" s="12">
        <v>1</v>
      </c>
      <c r="E1261" s="12">
        <f t="shared" si="43"/>
        <v>2</v>
      </c>
      <c r="F1261" s="52"/>
    </row>
    <row r="1262" spans="1:6" x14ac:dyDescent="0.25">
      <c r="A1262" s="14">
        <f t="shared" si="44"/>
        <v>571</v>
      </c>
      <c r="B1262" s="7" t="s">
        <v>1207</v>
      </c>
      <c r="C1262" s="12">
        <v>1</v>
      </c>
      <c r="D1262" s="12">
        <v>2</v>
      </c>
      <c r="E1262" s="12">
        <f t="shared" si="43"/>
        <v>2</v>
      </c>
      <c r="F1262" s="52"/>
    </row>
    <row r="1263" spans="1:6" x14ac:dyDescent="0.25">
      <c r="A1263" s="14">
        <f t="shared" si="44"/>
        <v>572</v>
      </c>
      <c r="B1263" s="7" t="s">
        <v>1208</v>
      </c>
      <c r="C1263" s="12">
        <v>121</v>
      </c>
      <c r="D1263" s="12">
        <v>1</v>
      </c>
      <c r="E1263" s="12">
        <f t="shared" si="43"/>
        <v>121</v>
      </c>
      <c r="F1263" s="52"/>
    </row>
    <row r="1264" spans="1:6" x14ac:dyDescent="0.25">
      <c r="A1264" s="14">
        <f t="shared" si="44"/>
        <v>573</v>
      </c>
      <c r="B1264" s="7" t="s">
        <v>1209</v>
      </c>
      <c r="C1264" s="12">
        <v>79</v>
      </c>
      <c r="D1264" s="12">
        <v>1</v>
      </c>
      <c r="E1264" s="12">
        <f t="shared" si="43"/>
        <v>79</v>
      </c>
      <c r="F1264" s="52"/>
    </row>
    <row r="1265" spans="1:6" ht="24.75" x14ac:dyDescent="0.25">
      <c r="A1265" s="14">
        <f t="shared" si="44"/>
        <v>574</v>
      </c>
      <c r="B1265" s="7" t="s">
        <v>1210</v>
      </c>
      <c r="C1265" s="12">
        <v>25</v>
      </c>
      <c r="D1265" s="12">
        <v>1</v>
      </c>
      <c r="E1265" s="12">
        <f t="shared" si="43"/>
        <v>25</v>
      </c>
      <c r="F1265" s="52"/>
    </row>
    <row r="1266" spans="1:6" x14ac:dyDescent="0.25">
      <c r="A1266" s="14">
        <f t="shared" si="44"/>
        <v>575</v>
      </c>
      <c r="B1266" s="7" t="s">
        <v>1211</v>
      </c>
      <c r="C1266" s="12">
        <v>251</v>
      </c>
      <c r="D1266" s="12">
        <v>1</v>
      </c>
      <c r="E1266" s="12">
        <f t="shared" si="43"/>
        <v>251</v>
      </c>
      <c r="F1266" s="52"/>
    </row>
    <row r="1267" spans="1:6" x14ac:dyDescent="0.25">
      <c r="A1267" s="14">
        <f t="shared" si="44"/>
        <v>576</v>
      </c>
      <c r="B1267" s="7" t="s">
        <v>1212</v>
      </c>
      <c r="C1267" s="12">
        <v>251</v>
      </c>
      <c r="D1267" s="12">
        <v>1</v>
      </c>
      <c r="E1267" s="12">
        <f t="shared" si="43"/>
        <v>251</v>
      </c>
      <c r="F1267" s="52"/>
    </row>
    <row r="1268" spans="1:6" x14ac:dyDescent="0.25">
      <c r="A1268" s="14">
        <f t="shared" si="44"/>
        <v>577</v>
      </c>
      <c r="B1268" s="7" t="s">
        <v>1213</v>
      </c>
      <c r="C1268" s="12">
        <v>116</v>
      </c>
      <c r="D1268" s="12">
        <v>1</v>
      </c>
      <c r="E1268" s="12">
        <f t="shared" si="43"/>
        <v>116</v>
      </c>
      <c r="F1268" s="52"/>
    </row>
    <row r="1269" spans="1:6" ht="24.75" x14ac:dyDescent="0.25">
      <c r="A1269" s="14">
        <f t="shared" si="44"/>
        <v>578</v>
      </c>
      <c r="B1269" s="7" t="s">
        <v>1214</v>
      </c>
      <c r="C1269" s="12">
        <v>163</v>
      </c>
      <c r="D1269" s="12">
        <v>1</v>
      </c>
      <c r="E1269" s="12">
        <f t="shared" ref="E1269:E1332" si="45">C1269*D1269</f>
        <v>163</v>
      </c>
      <c r="F1269" s="52"/>
    </row>
    <row r="1270" spans="1:6" ht="24.75" x14ac:dyDescent="0.25">
      <c r="A1270" s="14">
        <f t="shared" ref="A1270:A1333" si="46">A1269+1</f>
        <v>579</v>
      </c>
      <c r="B1270" s="7" t="s">
        <v>1214</v>
      </c>
      <c r="C1270" s="12">
        <v>341</v>
      </c>
      <c r="D1270" s="12">
        <v>1</v>
      </c>
      <c r="E1270" s="12">
        <f t="shared" si="45"/>
        <v>341</v>
      </c>
      <c r="F1270" s="52"/>
    </row>
    <row r="1271" spans="1:6" x14ac:dyDescent="0.25">
      <c r="A1271" s="14">
        <f t="shared" si="46"/>
        <v>580</v>
      </c>
      <c r="B1271" s="7" t="s">
        <v>1215</v>
      </c>
      <c r="C1271" s="12">
        <v>65</v>
      </c>
      <c r="D1271" s="12">
        <v>1</v>
      </c>
      <c r="E1271" s="12">
        <f t="shared" si="45"/>
        <v>65</v>
      </c>
      <c r="F1271" s="52"/>
    </row>
    <row r="1272" spans="1:6" x14ac:dyDescent="0.25">
      <c r="A1272" s="14">
        <f t="shared" si="46"/>
        <v>581</v>
      </c>
      <c r="B1272" s="7" t="s">
        <v>1216</v>
      </c>
      <c r="C1272" s="12">
        <v>15</v>
      </c>
      <c r="D1272" s="12">
        <v>1</v>
      </c>
      <c r="E1272" s="12">
        <f t="shared" si="45"/>
        <v>15</v>
      </c>
      <c r="F1272" s="52"/>
    </row>
    <row r="1273" spans="1:6" x14ac:dyDescent="0.25">
      <c r="A1273" s="14">
        <f t="shared" si="46"/>
        <v>582</v>
      </c>
      <c r="B1273" s="7" t="s">
        <v>1217</v>
      </c>
      <c r="C1273" s="12">
        <v>33</v>
      </c>
      <c r="D1273" s="12">
        <v>2</v>
      </c>
      <c r="E1273" s="12">
        <f t="shared" si="45"/>
        <v>66</v>
      </c>
      <c r="F1273" s="52"/>
    </row>
    <row r="1274" spans="1:6" x14ac:dyDescent="0.25">
      <c r="A1274" s="14">
        <f t="shared" si="46"/>
        <v>583</v>
      </c>
      <c r="B1274" s="7" t="s">
        <v>1217</v>
      </c>
      <c r="C1274" s="12">
        <v>35</v>
      </c>
      <c r="D1274" s="12">
        <v>1</v>
      </c>
      <c r="E1274" s="12">
        <f t="shared" si="45"/>
        <v>35</v>
      </c>
      <c r="F1274" s="52"/>
    </row>
    <row r="1275" spans="1:6" x14ac:dyDescent="0.25">
      <c r="A1275" s="14">
        <f t="shared" si="46"/>
        <v>584</v>
      </c>
      <c r="B1275" s="7" t="s">
        <v>1218</v>
      </c>
      <c r="C1275" s="12">
        <v>42</v>
      </c>
      <c r="D1275" s="12">
        <v>1</v>
      </c>
      <c r="E1275" s="12">
        <f t="shared" si="45"/>
        <v>42</v>
      </c>
      <c r="F1275" s="52"/>
    </row>
    <row r="1276" spans="1:6" x14ac:dyDescent="0.25">
      <c r="A1276" s="14">
        <f t="shared" si="46"/>
        <v>585</v>
      </c>
      <c r="B1276" s="7" t="s">
        <v>1219</v>
      </c>
      <c r="C1276" s="12">
        <v>44</v>
      </c>
      <c r="D1276" s="12">
        <v>1</v>
      </c>
      <c r="E1276" s="12">
        <f t="shared" si="45"/>
        <v>44</v>
      </c>
      <c r="F1276" s="52"/>
    </row>
    <row r="1277" spans="1:6" x14ac:dyDescent="0.25">
      <c r="A1277" s="14">
        <f t="shared" si="46"/>
        <v>586</v>
      </c>
      <c r="B1277" s="7" t="s">
        <v>1220</v>
      </c>
      <c r="C1277" s="12">
        <v>14</v>
      </c>
      <c r="D1277" s="12">
        <v>2</v>
      </c>
      <c r="E1277" s="12">
        <f t="shared" si="45"/>
        <v>28</v>
      </c>
      <c r="F1277" s="52"/>
    </row>
    <row r="1278" spans="1:6" x14ac:dyDescent="0.25">
      <c r="A1278" s="14">
        <f t="shared" si="46"/>
        <v>587</v>
      </c>
      <c r="B1278" s="7" t="s">
        <v>1221</v>
      </c>
      <c r="C1278" s="12">
        <v>73</v>
      </c>
      <c r="D1278" s="12">
        <v>2</v>
      </c>
      <c r="E1278" s="12">
        <f t="shared" si="45"/>
        <v>146</v>
      </c>
      <c r="F1278" s="52"/>
    </row>
    <row r="1279" spans="1:6" x14ac:dyDescent="0.25">
      <c r="A1279" s="14">
        <f t="shared" si="46"/>
        <v>588</v>
      </c>
      <c r="B1279" s="7" t="s">
        <v>1222</v>
      </c>
      <c r="C1279" s="12">
        <v>129</v>
      </c>
      <c r="D1279" s="12">
        <v>1</v>
      </c>
      <c r="E1279" s="12">
        <f t="shared" si="45"/>
        <v>129</v>
      </c>
      <c r="F1279" s="52"/>
    </row>
    <row r="1280" spans="1:6" x14ac:dyDescent="0.25">
      <c r="A1280" s="14">
        <f t="shared" si="46"/>
        <v>589</v>
      </c>
      <c r="B1280" s="7" t="s">
        <v>1223</v>
      </c>
      <c r="C1280" s="12">
        <v>2000</v>
      </c>
      <c r="D1280" s="12">
        <v>8.8999999999999996E-2</v>
      </c>
      <c r="E1280" s="12">
        <f t="shared" si="45"/>
        <v>178</v>
      </c>
      <c r="F1280" s="52"/>
    </row>
    <row r="1281" spans="1:6" ht="24.75" x14ac:dyDescent="0.25">
      <c r="A1281" s="14">
        <f t="shared" si="46"/>
        <v>590</v>
      </c>
      <c r="B1281" s="7" t="s">
        <v>1224</v>
      </c>
      <c r="C1281" s="12">
        <v>4</v>
      </c>
      <c r="D1281" s="12">
        <v>2</v>
      </c>
      <c r="E1281" s="12">
        <f t="shared" si="45"/>
        <v>8</v>
      </c>
      <c r="F1281" s="52"/>
    </row>
    <row r="1282" spans="1:6" x14ac:dyDescent="0.25">
      <c r="A1282" s="14">
        <f t="shared" si="46"/>
        <v>591</v>
      </c>
      <c r="B1282" s="7" t="s">
        <v>1225</v>
      </c>
      <c r="C1282" s="12">
        <v>4</v>
      </c>
      <c r="D1282" s="12">
        <v>1</v>
      </c>
      <c r="E1282" s="12">
        <f t="shared" si="45"/>
        <v>4</v>
      </c>
      <c r="F1282" s="52"/>
    </row>
    <row r="1283" spans="1:6" ht="24.75" x14ac:dyDescent="0.25">
      <c r="A1283" s="14">
        <f t="shared" si="46"/>
        <v>592</v>
      </c>
      <c r="B1283" s="7" t="s">
        <v>1226</v>
      </c>
      <c r="C1283" s="12">
        <v>25</v>
      </c>
      <c r="D1283" s="12">
        <v>1</v>
      </c>
      <c r="E1283" s="12">
        <f t="shared" si="45"/>
        <v>25</v>
      </c>
      <c r="F1283" s="52"/>
    </row>
    <row r="1284" spans="1:6" ht="24.75" x14ac:dyDescent="0.25">
      <c r="A1284" s="14">
        <f t="shared" si="46"/>
        <v>593</v>
      </c>
      <c r="B1284" s="7" t="s">
        <v>1227</v>
      </c>
      <c r="C1284" s="12">
        <v>13</v>
      </c>
      <c r="D1284" s="12">
        <v>1</v>
      </c>
      <c r="E1284" s="12">
        <f t="shared" si="45"/>
        <v>13</v>
      </c>
      <c r="F1284" s="52"/>
    </row>
    <row r="1285" spans="1:6" x14ac:dyDescent="0.25">
      <c r="A1285" s="14">
        <f t="shared" si="46"/>
        <v>594</v>
      </c>
      <c r="B1285" s="7" t="s">
        <v>1228</v>
      </c>
      <c r="C1285" s="12">
        <v>1</v>
      </c>
      <c r="D1285" s="12">
        <v>150</v>
      </c>
      <c r="E1285" s="12">
        <f t="shared" si="45"/>
        <v>150</v>
      </c>
      <c r="F1285" s="52"/>
    </row>
    <row r="1286" spans="1:6" ht="24.75" x14ac:dyDescent="0.25">
      <c r="A1286" s="14">
        <f t="shared" si="46"/>
        <v>595</v>
      </c>
      <c r="B1286" s="7" t="s">
        <v>1229</v>
      </c>
      <c r="C1286" s="12">
        <v>8</v>
      </c>
      <c r="D1286" s="12">
        <v>1</v>
      </c>
      <c r="E1286" s="12">
        <f t="shared" si="45"/>
        <v>8</v>
      </c>
      <c r="F1286" s="52"/>
    </row>
    <row r="1287" spans="1:6" x14ac:dyDescent="0.25">
      <c r="A1287" s="14">
        <f t="shared" si="46"/>
        <v>596</v>
      </c>
      <c r="B1287" s="7" t="s">
        <v>1230</v>
      </c>
      <c r="C1287" s="12">
        <v>33</v>
      </c>
      <c r="D1287" s="12">
        <v>1</v>
      </c>
      <c r="E1287" s="12">
        <f t="shared" si="45"/>
        <v>33</v>
      </c>
      <c r="F1287" s="52"/>
    </row>
    <row r="1288" spans="1:6" ht="24.75" x14ac:dyDescent="0.25">
      <c r="A1288" s="14">
        <f t="shared" si="46"/>
        <v>597</v>
      </c>
      <c r="B1288" s="7" t="s">
        <v>1231</v>
      </c>
      <c r="C1288" s="12">
        <v>53</v>
      </c>
      <c r="D1288" s="12">
        <v>1</v>
      </c>
      <c r="E1288" s="12">
        <f t="shared" si="45"/>
        <v>53</v>
      </c>
      <c r="F1288" s="52"/>
    </row>
    <row r="1289" spans="1:6" ht="24.75" x14ac:dyDescent="0.25">
      <c r="A1289" s="14">
        <f t="shared" si="46"/>
        <v>598</v>
      </c>
      <c r="B1289" s="7" t="s">
        <v>1232</v>
      </c>
      <c r="C1289" s="12">
        <v>52</v>
      </c>
      <c r="D1289" s="12">
        <v>1</v>
      </c>
      <c r="E1289" s="12">
        <f t="shared" si="45"/>
        <v>52</v>
      </c>
      <c r="F1289" s="52"/>
    </row>
    <row r="1290" spans="1:6" x14ac:dyDescent="0.25">
      <c r="A1290" s="14">
        <f t="shared" si="46"/>
        <v>599</v>
      </c>
      <c r="B1290" s="7" t="s">
        <v>1233</v>
      </c>
      <c r="C1290" s="12">
        <v>68</v>
      </c>
      <c r="D1290" s="12">
        <v>1</v>
      </c>
      <c r="E1290" s="12">
        <f t="shared" si="45"/>
        <v>68</v>
      </c>
      <c r="F1290" s="52"/>
    </row>
    <row r="1291" spans="1:6" x14ac:dyDescent="0.25">
      <c r="A1291" s="14">
        <f t="shared" si="46"/>
        <v>600</v>
      </c>
      <c r="B1291" s="7" t="s">
        <v>1234</v>
      </c>
      <c r="C1291" s="12">
        <v>28</v>
      </c>
      <c r="D1291" s="12">
        <v>1</v>
      </c>
      <c r="E1291" s="12">
        <f t="shared" si="45"/>
        <v>28</v>
      </c>
      <c r="F1291" s="52"/>
    </row>
    <row r="1292" spans="1:6" ht="24.75" x14ac:dyDescent="0.25">
      <c r="A1292" s="14">
        <f t="shared" si="46"/>
        <v>601</v>
      </c>
      <c r="B1292" s="7" t="s">
        <v>1235</v>
      </c>
      <c r="C1292" s="12">
        <v>36</v>
      </c>
      <c r="D1292" s="12">
        <v>1</v>
      </c>
      <c r="E1292" s="12">
        <f t="shared" si="45"/>
        <v>36</v>
      </c>
      <c r="F1292" s="52"/>
    </row>
    <row r="1293" spans="1:6" ht="24.75" x14ac:dyDescent="0.25">
      <c r="A1293" s="14">
        <f t="shared" si="46"/>
        <v>602</v>
      </c>
      <c r="B1293" s="7" t="s">
        <v>1236</v>
      </c>
      <c r="C1293" s="12">
        <v>1</v>
      </c>
      <c r="D1293" s="12">
        <v>1</v>
      </c>
      <c r="E1293" s="12">
        <f t="shared" si="45"/>
        <v>1</v>
      </c>
      <c r="F1293" s="52"/>
    </row>
    <row r="1294" spans="1:6" ht="24.75" x14ac:dyDescent="0.25">
      <c r="A1294" s="14">
        <f t="shared" si="46"/>
        <v>603</v>
      </c>
      <c r="B1294" s="7" t="s">
        <v>1237</v>
      </c>
      <c r="C1294" s="12">
        <v>22</v>
      </c>
      <c r="D1294" s="12">
        <v>3</v>
      </c>
      <c r="E1294" s="12">
        <f t="shared" si="45"/>
        <v>66</v>
      </c>
      <c r="F1294" s="52"/>
    </row>
    <row r="1295" spans="1:6" ht="24.75" x14ac:dyDescent="0.25">
      <c r="A1295" s="14">
        <f t="shared" si="46"/>
        <v>604</v>
      </c>
      <c r="B1295" s="7" t="s">
        <v>1238</v>
      </c>
      <c r="C1295" s="12">
        <v>25</v>
      </c>
      <c r="D1295" s="12">
        <v>1</v>
      </c>
      <c r="E1295" s="12">
        <f t="shared" si="45"/>
        <v>25</v>
      </c>
      <c r="F1295" s="52"/>
    </row>
    <row r="1296" spans="1:6" ht="24.75" x14ac:dyDescent="0.25">
      <c r="A1296" s="14">
        <f t="shared" si="46"/>
        <v>605</v>
      </c>
      <c r="B1296" s="7" t="s">
        <v>1239</v>
      </c>
      <c r="C1296" s="12">
        <v>31</v>
      </c>
      <c r="D1296" s="12">
        <v>1</v>
      </c>
      <c r="E1296" s="12">
        <f t="shared" si="45"/>
        <v>31</v>
      </c>
      <c r="F1296" s="52"/>
    </row>
    <row r="1297" spans="1:6" x14ac:dyDescent="0.25">
      <c r="A1297" s="14">
        <f t="shared" si="46"/>
        <v>606</v>
      </c>
      <c r="B1297" s="7" t="s">
        <v>1240</v>
      </c>
      <c r="C1297" s="12">
        <v>1</v>
      </c>
      <c r="D1297" s="12">
        <v>1</v>
      </c>
      <c r="E1297" s="12">
        <f t="shared" si="45"/>
        <v>1</v>
      </c>
      <c r="F1297" s="52"/>
    </row>
    <row r="1298" spans="1:6" ht="24.75" x14ac:dyDescent="0.25">
      <c r="A1298" s="14">
        <f t="shared" si="46"/>
        <v>607</v>
      </c>
      <c r="B1298" s="7" t="s">
        <v>1241</v>
      </c>
      <c r="C1298" s="12">
        <v>10</v>
      </c>
      <c r="D1298" s="12">
        <v>2</v>
      </c>
      <c r="E1298" s="12">
        <f t="shared" si="45"/>
        <v>20</v>
      </c>
      <c r="F1298" s="52"/>
    </row>
    <row r="1299" spans="1:6" ht="24.75" x14ac:dyDescent="0.25">
      <c r="A1299" s="14">
        <f t="shared" si="46"/>
        <v>608</v>
      </c>
      <c r="B1299" s="7" t="s">
        <v>1242</v>
      </c>
      <c r="C1299" s="12">
        <v>51</v>
      </c>
      <c r="D1299" s="12">
        <v>2</v>
      </c>
      <c r="E1299" s="12">
        <f t="shared" si="45"/>
        <v>102</v>
      </c>
      <c r="F1299" s="52"/>
    </row>
    <row r="1300" spans="1:6" x14ac:dyDescent="0.25">
      <c r="A1300" s="14">
        <f t="shared" si="46"/>
        <v>609</v>
      </c>
      <c r="B1300" s="7" t="s">
        <v>1243</v>
      </c>
      <c r="C1300" s="12">
        <v>32</v>
      </c>
      <c r="D1300" s="12">
        <v>1</v>
      </c>
      <c r="E1300" s="12">
        <f t="shared" si="45"/>
        <v>32</v>
      </c>
      <c r="F1300" s="52"/>
    </row>
    <row r="1301" spans="1:6" x14ac:dyDescent="0.25">
      <c r="A1301" s="14">
        <f t="shared" si="46"/>
        <v>610</v>
      </c>
      <c r="B1301" s="7" t="s">
        <v>1244</v>
      </c>
      <c r="C1301" s="12">
        <v>74</v>
      </c>
      <c r="D1301" s="12">
        <v>2</v>
      </c>
      <c r="E1301" s="12">
        <f t="shared" si="45"/>
        <v>148</v>
      </c>
      <c r="F1301" s="52"/>
    </row>
    <row r="1302" spans="1:6" x14ac:dyDescent="0.25">
      <c r="A1302" s="14">
        <f t="shared" si="46"/>
        <v>611</v>
      </c>
      <c r="B1302" s="7" t="s">
        <v>1245</v>
      </c>
      <c r="C1302" s="12">
        <v>13</v>
      </c>
      <c r="D1302" s="12">
        <v>1</v>
      </c>
      <c r="E1302" s="12">
        <f t="shared" si="45"/>
        <v>13</v>
      </c>
      <c r="F1302" s="52"/>
    </row>
    <row r="1303" spans="1:6" x14ac:dyDescent="0.25">
      <c r="A1303" s="14">
        <f t="shared" si="46"/>
        <v>612</v>
      </c>
      <c r="B1303" s="7" t="s">
        <v>1246</v>
      </c>
      <c r="C1303" s="12">
        <v>45</v>
      </c>
      <c r="D1303" s="12">
        <v>1</v>
      </c>
      <c r="E1303" s="12">
        <f t="shared" si="45"/>
        <v>45</v>
      </c>
      <c r="F1303" s="52"/>
    </row>
    <row r="1304" spans="1:6" x14ac:dyDescent="0.25">
      <c r="A1304" s="14">
        <f t="shared" si="46"/>
        <v>613</v>
      </c>
      <c r="B1304" s="7" t="s">
        <v>1247</v>
      </c>
      <c r="C1304" s="12">
        <v>50</v>
      </c>
      <c r="D1304" s="12">
        <v>2</v>
      </c>
      <c r="E1304" s="12">
        <f t="shared" si="45"/>
        <v>100</v>
      </c>
      <c r="F1304" s="52"/>
    </row>
    <row r="1305" spans="1:6" x14ac:dyDescent="0.25">
      <c r="A1305" s="14">
        <f t="shared" si="46"/>
        <v>614</v>
      </c>
      <c r="B1305" s="7" t="s">
        <v>1248</v>
      </c>
      <c r="C1305" s="12">
        <v>55</v>
      </c>
      <c r="D1305" s="12">
        <v>1</v>
      </c>
      <c r="E1305" s="12">
        <f t="shared" si="45"/>
        <v>55</v>
      </c>
      <c r="F1305" s="52"/>
    </row>
    <row r="1306" spans="1:6" x14ac:dyDescent="0.25">
      <c r="A1306" s="14">
        <f t="shared" si="46"/>
        <v>615</v>
      </c>
      <c r="B1306" s="7" t="s">
        <v>1249</v>
      </c>
      <c r="C1306" s="12">
        <v>30</v>
      </c>
      <c r="D1306" s="12">
        <v>3</v>
      </c>
      <c r="E1306" s="12">
        <f t="shared" si="45"/>
        <v>90</v>
      </c>
      <c r="F1306" s="52"/>
    </row>
    <row r="1307" spans="1:6" x14ac:dyDescent="0.25">
      <c r="A1307" s="14">
        <f t="shared" si="46"/>
        <v>616</v>
      </c>
      <c r="B1307" s="7" t="s">
        <v>1250</v>
      </c>
      <c r="C1307" s="12">
        <v>49</v>
      </c>
      <c r="D1307" s="12">
        <v>1</v>
      </c>
      <c r="E1307" s="12">
        <f t="shared" si="45"/>
        <v>49</v>
      </c>
      <c r="F1307" s="52"/>
    </row>
    <row r="1308" spans="1:6" x14ac:dyDescent="0.25">
      <c r="A1308" s="14">
        <f t="shared" si="46"/>
        <v>617</v>
      </c>
      <c r="B1308" s="7" t="s">
        <v>1251</v>
      </c>
      <c r="C1308" s="12">
        <v>47</v>
      </c>
      <c r="D1308" s="12">
        <v>3</v>
      </c>
      <c r="E1308" s="12">
        <f t="shared" si="45"/>
        <v>141</v>
      </c>
      <c r="F1308" s="52"/>
    </row>
    <row r="1309" spans="1:6" x14ac:dyDescent="0.25">
      <c r="A1309" s="14">
        <f t="shared" si="46"/>
        <v>618</v>
      </c>
      <c r="B1309" s="7" t="s">
        <v>1252</v>
      </c>
      <c r="C1309" s="12">
        <v>13</v>
      </c>
      <c r="D1309" s="12">
        <v>1</v>
      </c>
      <c r="E1309" s="12">
        <f t="shared" si="45"/>
        <v>13</v>
      </c>
      <c r="F1309" s="52"/>
    </row>
    <row r="1310" spans="1:6" ht="24.75" x14ac:dyDescent="0.25">
      <c r="A1310" s="14">
        <f t="shared" si="46"/>
        <v>619</v>
      </c>
      <c r="B1310" s="7" t="s">
        <v>1253</v>
      </c>
      <c r="C1310" s="12">
        <v>71</v>
      </c>
      <c r="D1310" s="12">
        <v>1</v>
      </c>
      <c r="E1310" s="12">
        <f t="shared" si="45"/>
        <v>71</v>
      </c>
      <c r="F1310" s="52"/>
    </row>
    <row r="1311" spans="1:6" ht="24.75" x14ac:dyDescent="0.25">
      <c r="A1311" s="14">
        <f t="shared" si="46"/>
        <v>620</v>
      </c>
      <c r="B1311" s="7" t="s">
        <v>1253</v>
      </c>
      <c r="C1311" s="12">
        <v>71</v>
      </c>
      <c r="D1311" s="12">
        <v>1</v>
      </c>
      <c r="E1311" s="12">
        <f t="shared" si="45"/>
        <v>71</v>
      </c>
      <c r="F1311" s="52"/>
    </row>
    <row r="1312" spans="1:6" ht="24.75" x14ac:dyDescent="0.25">
      <c r="A1312" s="14">
        <f t="shared" si="46"/>
        <v>621</v>
      </c>
      <c r="B1312" s="7" t="s">
        <v>1254</v>
      </c>
      <c r="C1312" s="12">
        <v>7</v>
      </c>
      <c r="D1312" s="12">
        <v>3</v>
      </c>
      <c r="E1312" s="12">
        <f t="shared" si="45"/>
        <v>21</v>
      </c>
      <c r="F1312" s="52"/>
    </row>
    <row r="1313" spans="1:6" x14ac:dyDescent="0.25">
      <c r="A1313" s="14">
        <f t="shared" si="46"/>
        <v>622</v>
      </c>
      <c r="B1313" s="7" t="s">
        <v>1255</v>
      </c>
      <c r="C1313" s="12">
        <v>6</v>
      </c>
      <c r="D1313" s="12">
        <v>1</v>
      </c>
      <c r="E1313" s="12">
        <f t="shared" si="45"/>
        <v>6</v>
      </c>
      <c r="F1313" s="52"/>
    </row>
    <row r="1314" spans="1:6" x14ac:dyDescent="0.25">
      <c r="A1314" s="14">
        <f t="shared" si="46"/>
        <v>623</v>
      </c>
      <c r="B1314" s="7" t="s">
        <v>1255</v>
      </c>
      <c r="C1314" s="12">
        <v>5</v>
      </c>
      <c r="D1314" s="12">
        <v>1</v>
      </c>
      <c r="E1314" s="12">
        <f t="shared" si="45"/>
        <v>5</v>
      </c>
      <c r="F1314" s="52"/>
    </row>
    <row r="1315" spans="1:6" x14ac:dyDescent="0.25">
      <c r="A1315" s="14">
        <f t="shared" si="46"/>
        <v>624</v>
      </c>
      <c r="B1315" s="7" t="s">
        <v>1256</v>
      </c>
      <c r="C1315" s="12">
        <v>21</v>
      </c>
      <c r="D1315" s="12">
        <v>1</v>
      </c>
      <c r="E1315" s="12">
        <f t="shared" si="45"/>
        <v>21</v>
      </c>
      <c r="F1315" s="52"/>
    </row>
    <row r="1316" spans="1:6" x14ac:dyDescent="0.25">
      <c r="A1316" s="14">
        <f t="shared" si="46"/>
        <v>625</v>
      </c>
      <c r="B1316" s="7" t="s">
        <v>1257</v>
      </c>
      <c r="C1316" s="12">
        <v>5</v>
      </c>
      <c r="D1316" s="12">
        <v>2</v>
      </c>
      <c r="E1316" s="12">
        <f t="shared" si="45"/>
        <v>10</v>
      </c>
      <c r="F1316" s="52"/>
    </row>
    <row r="1317" spans="1:6" ht="24.75" x14ac:dyDescent="0.25">
      <c r="A1317" s="14">
        <f t="shared" si="46"/>
        <v>626</v>
      </c>
      <c r="B1317" s="7" t="s">
        <v>1258</v>
      </c>
      <c r="C1317" s="12">
        <v>53</v>
      </c>
      <c r="D1317" s="12">
        <v>1</v>
      </c>
      <c r="E1317" s="12">
        <f t="shared" si="45"/>
        <v>53</v>
      </c>
      <c r="F1317" s="52"/>
    </row>
    <row r="1318" spans="1:6" x14ac:dyDescent="0.25">
      <c r="A1318" s="14">
        <f t="shared" si="46"/>
        <v>627</v>
      </c>
      <c r="B1318" s="7" t="s">
        <v>1259</v>
      </c>
      <c r="C1318" s="12">
        <v>33</v>
      </c>
      <c r="D1318" s="12">
        <v>1</v>
      </c>
      <c r="E1318" s="12">
        <f t="shared" si="45"/>
        <v>33</v>
      </c>
      <c r="F1318" s="52"/>
    </row>
    <row r="1319" spans="1:6" ht="24.75" x14ac:dyDescent="0.25">
      <c r="A1319" s="14">
        <f t="shared" si="46"/>
        <v>628</v>
      </c>
      <c r="B1319" s="7" t="s">
        <v>1260</v>
      </c>
      <c r="C1319" s="12">
        <v>22</v>
      </c>
      <c r="D1319" s="12">
        <v>3</v>
      </c>
      <c r="E1319" s="12">
        <f t="shared" si="45"/>
        <v>66</v>
      </c>
      <c r="F1319" s="52"/>
    </row>
    <row r="1320" spans="1:6" ht="24.75" x14ac:dyDescent="0.25">
      <c r="A1320" s="14">
        <f t="shared" si="46"/>
        <v>629</v>
      </c>
      <c r="B1320" s="7" t="s">
        <v>1261</v>
      </c>
      <c r="C1320" s="12">
        <v>1</v>
      </c>
      <c r="D1320" s="12">
        <v>2</v>
      </c>
      <c r="E1320" s="12">
        <f t="shared" si="45"/>
        <v>2</v>
      </c>
      <c r="F1320" s="52"/>
    </row>
    <row r="1321" spans="1:6" x14ac:dyDescent="0.25">
      <c r="A1321" s="14">
        <f t="shared" si="46"/>
        <v>630</v>
      </c>
      <c r="B1321" s="7" t="s">
        <v>1262</v>
      </c>
      <c r="C1321" s="12">
        <v>26</v>
      </c>
      <c r="D1321" s="12">
        <v>2</v>
      </c>
      <c r="E1321" s="12">
        <f t="shared" si="45"/>
        <v>52</v>
      </c>
      <c r="F1321" s="52"/>
    </row>
    <row r="1322" spans="1:6" x14ac:dyDescent="0.25">
      <c r="A1322" s="14">
        <f t="shared" si="46"/>
        <v>631</v>
      </c>
      <c r="B1322" s="7" t="s">
        <v>1263</v>
      </c>
      <c r="C1322" s="12">
        <v>1</v>
      </c>
      <c r="D1322" s="12">
        <v>2</v>
      </c>
      <c r="E1322" s="12">
        <f t="shared" si="45"/>
        <v>2</v>
      </c>
      <c r="F1322" s="52"/>
    </row>
    <row r="1323" spans="1:6" x14ac:dyDescent="0.25">
      <c r="A1323" s="14">
        <f t="shared" si="46"/>
        <v>632</v>
      </c>
      <c r="B1323" s="7" t="s">
        <v>1264</v>
      </c>
      <c r="C1323" s="12">
        <v>42</v>
      </c>
      <c r="D1323" s="12">
        <v>1</v>
      </c>
      <c r="E1323" s="12">
        <f t="shared" si="45"/>
        <v>42</v>
      </c>
      <c r="F1323" s="52"/>
    </row>
    <row r="1324" spans="1:6" ht="24.75" x14ac:dyDescent="0.25">
      <c r="A1324" s="14">
        <f t="shared" si="46"/>
        <v>633</v>
      </c>
      <c r="B1324" s="7" t="s">
        <v>1265</v>
      </c>
      <c r="C1324" s="12">
        <v>42</v>
      </c>
      <c r="D1324" s="12">
        <v>1</v>
      </c>
      <c r="E1324" s="12">
        <f t="shared" si="45"/>
        <v>42</v>
      </c>
      <c r="F1324" s="52"/>
    </row>
    <row r="1325" spans="1:6" x14ac:dyDescent="0.25">
      <c r="A1325" s="14">
        <f t="shared" si="46"/>
        <v>634</v>
      </c>
      <c r="B1325" s="7" t="s">
        <v>1266</v>
      </c>
      <c r="C1325" s="12">
        <v>206</v>
      </c>
      <c r="D1325" s="12">
        <v>1</v>
      </c>
      <c r="E1325" s="12">
        <f t="shared" si="45"/>
        <v>206</v>
      </c>
      <c r="F1325" s="52"/>
    </row>
    <row r="1326" spans="1:6" ht="24.75" x14ac:dyDescent="0.25">
      <c r="A1326" s="14">
        <f t="shared" si="46"/>
        <v>635</v>
      </c>
      <c r="B1326" s="7" t="s">
        <v>1267</v>
      </c>
      <c r="C1326" s="12">
        <v>89</v>
      </c>
      <c r="D1326" s="12">
        <v>1</v>
      </c>
      <c r="E1326" s="12">
        <f t="shared" si="45"/>
        <v>89</v>
      </c>
      <c r="F1326" s="52"/>
    </row>
    <row r="1327" spans="1:6" ht="24.75" x14ac:dyDescent="0.25">
      <c r="A1327" s="14">
        <f t="shared" si="46"/>
        <v>636</v>
      </c>
      <c r="B1327" s="7" t="s">
        <v>1268</v>
      </c>
      <c r="C1327" s="12">
        <v>34</v>
      </c>
      <c r="D1327" s="12">
        <v>1</v>
      </c>
      <c r="E1327" s="12">
        <f t="shared" si="45"/>
        <v>34</v>
      </c>
      <c r="F1327" s="52"/>
    </row>
    <row r="1328" spans="1:6" ht="24.75" x14ac:dyDescent="0.25">
      <c r="A1328" s="14">
        <f t="shared" si="46"/>
        <v>637</v>
      </c>
      <c r="B1328" s="7" t="s">
        <v>1269</v>
      </c>
      <c r="C1328" s="12">
        <v>3</v>
      </c>
      <c r="D1328" s="12">
        <v>8</v>
      </c>
      <c r="E1328" s="12">
        <f t="shared" si="45"/>
        <v>24</v>
      </c>
      <c r="F1328" s="52"/>
    </row>
    <row r="1329" spans="1:6" x14ac:dyDescent="0.25">
      <c r="A1329" s="14">
        <f t="shared" si="46"/>
        <v>638</v>
      </c>
      <c r="B1329" s="7" t="s">
        <v>1270</v>
      </c>
      <c r="C1329" s="12">
        <v>1</v>
      </c>
      <c r="D1329" s="12">
        <v>100</v>
      </c>
      <c r="E1329" s="12">
        <f t="shared" si="45"/>
        <v>100</v>
      </c>
      <c r="F1329" s="52"/>
    </row>
    <row r="1330" spans="1:6" x14ac:dyDescent="0.25">
      <c r="A1330" s="14">
        <f t="shared" si="46"/>
        <v>639</v>
      </c>
      <c r="B1330" s="7" t="s">
        <v>1271</v>
      </c>
      <c r="C1330" s="12">
        <v>1</v>
      </c>
      <c r="D1330" s="12">
        <v>50</v>
      </c>
      <c r="E1330" s="12">
        <f t="shared" si="45"/>
        <v>50</v>
      </c>
      <c r="F1330" s="52"/>
    </row>
    <row r="1331" spans="1:6" x14ac:dyDescent="0.25">
      <c r="A1331" s="14">
        <f t="shared" si="46"/>
        <v>640</v>
      </c>
      <c r="B1331" s="7" t="s">
        <v>1272</v>
      </c>
      <c r="C1331" s="12">
        <v>2</v>
      </c>
      <c r="D1331" s="12">
        <v>100</v>
      </c>
      <c r="E1331" s="12">
        <f t="shared" si="45"/>
        <v>200</v>
      </c>
      <c r="F1331" s="52"/>
    </row>
    <row r="1332" spans="1:6" x14ac:dyDescent="0.25">
      <c r="A1332" s="14">
        <f t="shared" si="46"/>
        <v>641</v>
      </c>
      <c r="B1332" s="7" t="s">
        <v>1273</v>
      </c>
      <c r="C1332" s="12">
        <v>9</v>
      </c>
      <c r="D1332" s="12">
        <v>2</v>
      </c>
      <c r="E1332" s="12">
        <f t="shared" si="45"/>
        <v>18</v>
      </c>
      <c r="F1332" s="52"/>
    </row>
    <row r="1333" spans="1:6" x14ac:dyDescent="0.25">
      <c r="A1333" s="14">
        <f t="shared" si="46"/>
        <v>642</v>
      </c>
      <c r="B1333" s="7" t="s">
        <v>1274</v>
      </c>
      <c r="C1333" s="12">
        <v>20</v>
      </c>
      <c r="D1333" s="12">
        <v>2</v>
      </c>
      <c r="E1333" s="12">
        <f t="shared" ref="E1333:E1396" si="47">C1333*D1333</f>
        <v>40</v>
      </c>
      <c r="F1333" s="52"/>
    </row>
    <row r="1334" spans="1:6" x14ac:dyDescent="0.25">
      <c r="A1334" s="14">
        <f t="shared" ref="A1334:A1397" si="48">A1333+1</f>
        <v>643</v>
      </c>
      <c r="B1334" s="7" t="s">
        <v>1275</v>
      </c>
      <c r="C1334" s="12">
        <v>4</v>
      </c>
      <c r="D1334" s="12">
        <v>2</v>
      </c>
      <c r="E1334" s="12">
        <f t="shared" si="47"/>
        <v>8</v>
      </c>
      <c r="F1334" s="52"/>
    </row>
    <row r="1335" spans="1:6" x14ac:dyDescent="0.25">
      <c r="A1335" s="14">
        <f t="shared" si="48"/>
        <v>644</v>
      </c>
      <c r="B1335" s="7" t="s">
        <v>1276</v>
      </c>
      <c r="C1335" s="12">
        <v>1</v>
      </c>
      <c r="D1335" s="12">
        <v>3</v>
      </c>
      <c r="E1335" s="12">
        <f t="shared" si="47"/>
        <v>3</v>
      </c>
      <c r="F1335" s="52"/>
    </row>
    <row r="1336" spans="1:6" x14ac:dyDescent="0.25">
      <c r="A1336" s="14">
        <f t="shared" si="48"/>
        <v>645</v>
      </c>
      <c r="B1336" s="7" t="s">
        <v>1277</v>
      </c>
      <c r="C1336" s="12">
        <v>41</v>
      </c>
      <c r="D1336" s="12">
        <v>6</v>
      </c>
      <c r="E1336" s="12">
        <f t="shared" si="47"/>
        <v>246</v>
      </c>
      <c r="F1336" s="52"/>
    </row>
    <row r="1337" spans="1:6" x14ac:dyDescent="0.25">
      <c r="A1337" s="14">
        <f t="shared" si="48"/>
        <v>646</v>
      </c>
      <c r="B1337" s="7" t="s">
        <v>1277</v>
      </c>
      <c r="C1337" s="12">
        <v>87</v>
      </c>
      <c r="D1337" s="12">
        <v>3</v>
      </c>
      <c r="E1337" s="12">
        <f t="shared" si="47"/>
        <v>261</v>
      </c>
      <c r="F1337" s="52"/>
    </row>
    <row r="1338" spans="1:6" ht="24.75" x14ac:dyDescent="0.25">
      <c r="A1338" s="14">
        <f t="shared" si="48"/>
        <v>647</v>
      </c>
      <c r="B1338" s="7" t="s">
        <v>1278</v>
      </c>
      <c r="C1338" s="12">
        <v>8</v>
      </c>
      <c r="D1338" s="12">
        <v>1</v>
      </c>
      <c r="E1338" s="12">
        <f t="shared" si="47"/>
        <v>8</v>
      </c>
      <c r="F1338" s="52"/>
    </row>
    <row r="1339" spans="1:6" x14ac:dyDescent="0.25">
      <c r="A1339" s="14">
        <f t="shared" si="48"/>
        <v>648</v>
      </c>
      <c r="B1339" s="7" t="s">
        <v>1279</v>
      </c>
      <c r="C1339" s="12">
        <v>1</v>
      </c>
      <c r="D1339" s="12">
        <v>7</v>
      </c>
      <c r="E1339" s="12">
        <f t="shared" si="47"/>
        <v>7</v>
      </c>
      <c r="F1339" s="52"/>
    </row>
    <row r="1340" spans="1:6" x14ac:dyDescent="0.25">
      <c r="A1340" s="14">
        <f t="shared" si="48"/>
        <v>649</v>
      </c>
      <c r="B1340" s="7" t="s">
        <v>1280</v>
      </c>
      <c r="C1340" s="12">
        <v>1</v>
      </c>
      <c r="D1340" s="12">
        <v>2</v>
      </c>
      <c r="E1340" s="12">
        <f t="shared" si="47"/>
        <v>2</v>
      </c>
      <c r="F1340" s="52"/>
    </row>
    <row r="1341" spans="1:6" x14ac:dyDescent="0.25">
      <c r="A1341" s="14">
        <f t="shared" si="48"/>
        <v>650</v>
      </c>
      <c r="B1341" s="7" t="s">
        <v>1281</v>
      </c>
      <c r="C1341" s="12">
        <v>64</v>
      </c>
      <c r="D1341" s="12">
        <v>4</v>
      </c>
      <c r="E1341" s="12">
        <f t="shared" si="47"/>
        <v>256</v>
      </c>
      <c r="F1341" s="52"/>
    </row>
    <row r="1342" spans="1:6" x14ac:dyDescent="0.25">
      <c r="A1342" s="14">
        <f t="shared" si="48"/>
        <v>651</v>
      </c>
      <c r="B1342" s="7" t="s">
        <v>1282</v>
      </c>
      <c r="C1342" s="12">
        <v>477</v>
      </c>
      <c r="D1342" s="12">
        <v>1</v>
      </c>
      <c r="E1342" s="12">
        <f t="shared" si="47"/>
        <v>477</v>
      </c>
      <c r="F1342" s="52"/>
    </row>
    <row r="1343" spans="1:6" x14ac:dyDescent="0.25">
      <c r="A1343" s="14">
        <f t="shared" si="48"/>
        <v>652</v>
      </c>
      <c r="B1343" s="7" t="s">
        <v>1283</v>
      </c>
      <c r="C1343" s="12">
        <v>18</v>
      </c>
      <c r="D1343" s="12">
        <v>27</v>
      </c>
      <c r="E1343" s="12">
        <f t="shared" si="47"/>
        <v>486</v>
      </c>
      <c r="F1343" s="52"/>
    </row>
    <row r="1344" spans="1:6" x14ac:dyDescent="0.25">
      <c r="A1344" s="14">
        <f t="shared" si="48"/>
        <v>653</v>
      </c>
      <c r="B1344" s="7" t="s">
        <v>1284</v>
      </c>
      <c r="C1344" s="12">
        <v>20</v>
      </c>
      <c r="D1344" s="12">
        <v>2</v>
      </c>
      <c r="E1344" s="12">
        <f t="shared" si="47"/>
        <v>40</v>
      </c>
      <c r="F1344" s="52"/>
    </row>
    <row r="1345" spans="1:6" ht="24.75" x14ac:dyDescent="0.25">
      <c r="A1345" s="14">
        <f t="shared" si="48"/>
        <v>654</v>
      </c>
      <c r="B1345" s="7" t="s">
        <v>1285</v>
      </c>
      <c r="C1345" s="12">
        <v>206</v>
      </c>
      <c r="D1345" s="12">
        <v>1</v>
      </c>
      <c r="E1345" s="12">
        <f t="shared" si="47"/>
        <v>206</v>
      </c>
      <c r="F1345" s="52"/>
    </row>
    <row r="1346" spans="1:6" ht="24.75" x14ac:dyDescent="0.25">
      <c r="A1346" s="14">
        <f t="shared" si="48"/>
        <v>655</v>
      </c>
      <c r="B1346" s="7" t="s">
        <v>1286</v>
      </c>
      <c r="C1346" s="12">
        <v>90</v>
      </c>
      <c r="D1346" s="12">
        <v>2</v>
      </c>
      <c r="E1346" s="12">
        <f t="shared" si="47"/>
        <v>180</v>
      </c>
      <c r="F1346" s="52"/>
    </row>
    <row r="1347" spans="1:6" x14ac:dyDescent="0.25">
      <c r="A1347" s="14">
        <f t="shared" si="48"/>
        <v>656</v>
      </c>
      <c r="B1347" s="7" t="s">
        <v>1287</v>
      </c>
      <c r="C1347" s="12">
        <v>65</v>
      </c>
      <c r="D1347" s="12">
        <v>2</v>
      </c>
      <c r="E1347" s="12">
        <f t="shared" si="47"/>
        <v>130</v>
      </c>
      <c r="F1347" s="52"/>
    </row>
    <row r="1348" spans="1:6" ht="24.75" x14ac:dyDescent="0.25">
      <c r="A1348" s="14">
        <f t="shared" si="48"/>
        <v>657</v>
      </c>
      <c r="B1348" s="7" t="s">
        <v>1288</v>
      </c>
      <c r="C1348" s="12">
        <v>22</v>
      </c>
      <c r="D1348" s="12">
        <v>1</v>
      </c>
      <c r="E1348" s="12">
        <f t="shared" si="47"/>
        <v>22</v>
      </c>
      <c r="F1348" s="52"/>
    </row>
    <row r="1349" spans="1:6" ht="24.75" x14ac:dyDescent="0.25">
      <c r="A1349" s="14">
        <f t="shared" si="48"/>
        <v>658</v>
      </c>
      <c r="B1349" s="7" t="s">
        <v>1289</v>
      </c>
      <c r="C1349" s="12">
        <v>146</v>
      </c>
      <c r="D1349" s="12">
        <v>1</v>
      </c>
      <c r="E1349" s="12">
        <f t="shared" si="47"/>
        <v>146</v>
      </c>
      <c r="F1349" s="52"/>
    </row>
    <row r="1350" spans="1:6" x14ac:dyDescent="0.25">
      <c r="A1350" s="14">
        <f t="shared" si="48"/>
        <v>659</v>
      </c>
      <c r="B1350" s="7" t="s">
        <v>1290</v>
      </c>
      <c r="C1350" s="12">
        <v>11</v>
      </c>
      <c r="D1350" s="12">
        <v>1</v>
      </c>
      <c r="E1350" s="12">
        <f t="shared" si="47"/>
        <v>11</v>
      </c>
      <c r="F1350" s="52"/>
    </row>
    <row r="1351" spans="1:6" x14ac:dyDescent="0.25">
      <c r="A1351" s="14">
        <f t="shared" si="48"/>
        <v>660</v>
      </c>
      <c r="B1351" s="7" t="s">
        <v>1291</v>
      </c>
      <c r="C1351" s="12">
        <v>108</v>
      </c>
      <c r="D1351" s="12">
        <v>1</v>
      </c>
      <c r="E1351" s="12">
        <f t="shared" si="47"/>
        <v>108</v>
      </c>
      <c r="F1351" s="52"/>
    </row>
    <row r="1352" spans="1:6" x14ac:dyDescent="0.25">
      <c r="A1352" s="14">
        <f t="shared" si="48"/>
        <v>661</v>
      </c>
      <c r="B1352" s="7" t="s">
        <v>1292</v>
      </c>
      <c r="C1352" s="12">
        <v>1</v>
      </c>
      <c r="D1352" s="12">
        <v>12</v>
      </c>
      <c r="E1352" s="12">
        <f t="shared" si="47"/>
        <v>12</v>
      </c>
      <c r="F1352" s="52"/>
    </row>
    <row r="1353" spans="1:6" x14ac:dyDescent="0.25">
      <c r="A1353" s="14">
        <f t="shared" si="48"/>
        <v>662</v>
      </c>
      <c r="B1353" s="7" t="s">
        <v>1293</v>
      </c>
      <c r="C1353" s="12">
        <v>1</v>
      </c>
      <c r="D1353" s="12">
        <v>15</v>
      </c>
      <c r="E1353" s="12">
        <f t="shared" si="47"/>
        <v>15</v>
      </c>
      <c r="F1353" s="52"/>
    </row>
    <row r="1354" spans="1:6" x14ac:dyDescent="0.25">
      <c r="A1354" s="14">
        <f t="shared" si="48"/>
        <v>663</v>
      </c>
      <c r="B1354" s="7" t="s">
        <v>1294</v>
      </c>
      <c r="C1354" s="12">
        <v>59</v>
      </c>
      <c r="D1354" s="12">
        <v>1</v>
      </c>
      <c r="E1354" s="12">
        <f t="shared" si="47"/>
        <v>59</v>
      </c>
      <c r="F1354" s="52"/>
    </row>
    <row r="1355" spans="1:6" ht="24.75" x14ac:dyDescent="0.25">
      <c r="A1355" s="14">
        <f t="shared" si="48"/>
        <v>664</v>
      </c>
      <c r="B1355" s="7" t="s">
        <v>1295</v>
      </c>
      <c r="C1355" s="12">
        <v>1</v>
      </c>
      <c r="D1355" s="12">
        <v>1</v>
      </c>
      <c r="E1355" s="12">
        <f t="shared" si="47"/>
        <v>1</v>
      </c>
      <c r="F1355" s="52"/>
    </row>
    <row r="1356" spans="1:6" x14ac:dyDescent="0.25">
      <c r="A1356" s="14">
        <f t="shared" si="48"/>
        <v>665</v>
      </c>
      <c r="B1356" s="7" t="s">
        <v>1296</v>
      </c>
      <c r="C1356" s="12">
        <v>58</v>
      </c>
      <c r="D1356" s="12">
        <v>5</v>
      </c>
      <c r="E1356" s="12">
        <f t="shared" si="47"/>
        <v>290</v>
      </c>
      <c r="F1356" s="52"/>
    </row>
    <row r="1357" spans="1:6" x14ac:dyDescent="0.25">
      <c r="A1357" s="14">
        <f t="shared" si="48"/>
        <v>666</v>
      </c>
      <c r="B1357" s="7" t="s">
        <v>1297</v>
      </c>
      <c r="C1357" s="12">
        <v>8</v>
      </c>
      <c r="D1357" s="12">
        <v>4</v>
      </c>
      <c r="E1357" s="12">
        <f t="shared" si="47"/>
        <v>32</v>
      </c>
      <c r="F1357" s="52"/>
    </row>
    <row r="1358" spans="1:6" ht="24.75" x14ac:dyDescent="0.25">
      <c r="A1358" s="14">
        <f t="shared" si="48"/>
        <v>667</v>
      </c>
      <c r="B1358" s="7" t="s">
        <v>1298</v>
      </c>
      <c r="C1358" s="12">
        <v>35</v>
      </c>
      <c r="D1358" s="12">
        <v>1</v>
      </c>
      <c r="E1358" s="12">
        <f t="shared" si="47"/>
        <v>35</v>
      </c>
      <c r="F1358" s="52"/>
    </row>
    <row r="1359" spans="1:6" ht="24.75" x14ac:dyDescent="0.25">
      <c r="A1359" s="14">
        <f t="shared" si="48"/>
        <v>668</v>
      </c>
      <c r="B1359" s="7" t="s">
        <v>1299</v>
      </c>
      <c r="C1359" s="12">
        <v>67</v>
      </c>
      <c r="D1359" s="12">
        <v>1</v>
      </c>
      <c r="E1359" s="12">
        <f t="shared" si="47"/>
        <v>67</v>
      </c>
      <c r="F1359" s="52"/>
    </row>
    <row r="1360" spans="1:6" ht="24.75" x14ac:dyDescent="0.25">
      <c r="A1360" s="14">
        <f t="shared" si="48"/>
        <v>669</v>
      </c>
      <c r="B1360" s="7" t="s">
        <v>1300</v>
      </c>
      <c r="C1360" s="12">
        <v>67</v>
      </c>
      <c r="D1360" s="12">
        <v>1</v>
      </c>
      <c r="E1360" s="12">
        <f t="shared" si="47"/>
        <v>67</v>
      </c>
      <c r="F1360" s="52"/>
    </row>
    <row r="1361" spans="1:6" x14ac:dyDescent="0.25">
      <c r="A1361" s="14">
        <f t="shared" si="48"/>
        <v>670</v>
      </c>
      <c r="B1361" s="7" t="s">
        <v>1301</v>
      </c>
      <c r="C1361" s="12">
        <v>58</v>
      </c>
      <c r="D1361" s="12">
        <v>1</v>
      </c>
      <c r="E1361" s="12">
        <f t="shared" si="47"/>
        <v>58</v>
      </c>
      <c r="F1361" s="52"/>
    </row>
    <row r="1362" spans="1:6" x14ac:dyDescent="0.25">
      <c r="A1362" s="14">
        <f t="shared" si="48"/>
        <v>671</v>
      </c>
      <c r="B1362" s="7" t="s">
        <v>1302</v>
      </c>
      <c r="C1362" s="12">
        <v>9</v>
      </c>
      <c r="D1362" s="12">
        <v>1</v>
      </c>
      <c r="E1362" s="12">
        <f t="shared" si="47"/>
        <v>9</v>
      </c>
      <c r="F1362" s="52"/>
    </row>
    <row r="1363" spans="1:6" ht="24.75" x14ac:dyDescent="0.25">
      <c r="A1363" s="14">
        <f t="shared" si="48"/>
        <v>672</v>
      </c>
      <c r="B1363" s="7" t="s">
        <v>1303</v>
      </c>
      <c r="C1363" s="12">
        <v>59</v>
      </c>
      <c r="D1363" s="12">
        <v>2</v>
      </c>
      <c r="E1363" s="12">
        <f t="shared" si="47"/>
        <v>118</v>
      </c>
      <c r="F1363" s="52"/>
    </row>
    <row r="1364" spans="1:6" x14ac:dyDescent="0.25">
      <c r="A1364" s="14">
        <f t="shared" si="48"/>
        <v>673</v>
      </c>
      <c r="B1364" s="7" t="s">
        <v>1304</v>
      </c>
      <c r="C1364" s="12">
        <v>1</v>
      </c>
      <c r="D1364" s="12">
        <v>10</v>
      </c>
      <c r="E1364" s="12">
        <f t="shared" si="47"/>
        <v>10</v>
      </c>
      <c r="F1364" s="52"/>
    </row>
    <row r="1365" spans="1:6" ht="24.75" x14ac:dyDescent="0.25">
      <c r="A1365" s="14">
        <f t="shared" si="48"/>
        <v>674</v>
      </c>
      <c r="B1365" s="7" t="s">
        <v>1305</v>
      </c>
      <c r="C1365" s="12">
        <v>4</v>
      </c>
      <c r="D1365" s="12">
        <v>3</v>
      </c>
      <c r="E1365" s="12">
        <f t="shared" si="47"/>
        <v>12</v>
      </c>
      <c r="F1365" s="52"/>
    </row>
    <row r="1366" spans="1:6" ht="24.75" x14ac:dyDescent="0.25">
      <c r="A1366" s="14">
        <f t="shared" si="48"/>
        <v>675</v>
      </c>
      <c r="B1366" s="7" t="s">
        <v>1306</v>
      </c>
      <c r="C1366" s="12">
        <v>4</v>
      </c>
      <c r="D1366" s="12">
        <v>1</v>
      </c>
      <c r="E1366" s="12">
        <f t="shared" si="47"/>
        <v>4</v>
      </c>
      <c r="F1366" s="52"/>
    </row>
    <row r="1367" spans="1:6" x14ac:dyDescent="0.25">
      <c r="A1367" s="14">
        <f t="shared" si="48"/>
        <v>676</v>
      </c>
      <c r="B1367" s="7" t="s">
        <v>1307</v>
      </c>
      <c r="C1367" s="12">
        <v>5</v>
      </c>
      <c r="D1367" s="12">
        <v>1</v>
      </c>
      <c r="E1367" s="12">
        <f t="shared" si="47"/>
        <v>5</v>
      </c>
      <c r="F1367" s="52"/>
    </row>
    <row r="1368" spans="1:6" ht="24.75" x14ac:dyDescent="0.25">
      <c r="A1368" s="14">
        <f t="shared" si="48"/>
        <v>677</v>
      </c>
      <c r="B1368" s="7" t="s">
        <v>371</v>
      </c>
      <c r="C1368" s="12">
        <v>17</v>
      </c>
      <c r="D1368" s="12">
        <v>4</v>
      </c>
      <c r="E1368" s="12">
        <f t="shared" si="47"/>
        <v>68</v>
      </c>
      <c r="F1368" s="52"/>
    </row>
    <row r="1369" spans="1:6" ht="24.75" x14ac:dyDescent="0.25">
      <c r="A1369" s="14">
        <f t="shared" si="48"/>
        <v>678</v>
      </c>
      <c r="B1369" s="7" t="s">
        <v>1308</v>
      </c>
      <c r="C1369" s="12">
        <v>147</v>
      </c>
      <c r="D1369" s="12">
        <v>1</v>
      </c>
      <c r="E1369" s="12">
        <f t="shared" si="47"/>
        <v>147</v>
      </c>
      <c r="F1369" s="52"/>
    </row>
    <row r="1370" spans="1:6" x14ac:dyDescent="0.25">
      <c r="A1370" s="14">
        <f t="shared" si="48"/>
        <v>679</v>
      </c>
      <c r="B1370" s="7" t="s">
        <v>1309</v>
      </c>
      <c r="C1370" s="12">
        <v>30</v>
      </c>
      <c r="D1370" s="12">
        <v>1</v>
      </c>
      <c r="E1370" s="12">
        <f t="shared" si="47"/>
        <v>30</v>
      </c>
      <c r="F1370" s="52"/>
    </row>
    <row r="1371" spans="1:6" ht="24.75" x14ac:dyDescent="0.25">
      <c r="A1371" s="14">
        <f t="shared" si="48"/>
        <v>680</v>
      </c>
      <c r="B1371" s="7" t="s">
        <v>1310</v>
      </c>
      <c r="C1371" s="12">
        <v>34</v>
      </c>
      <c r="D1371" s="12">
        <v>1</v>
      </c>
      <c r="E1371" s="12">
        <f t="shared" si="47"/>
        <v>34</v>
      </c>
      <c r="F1371" s="52"/>
    </row>
    <row r="1372" spans="1:6" x14ac:dyDescent="0.25">
      <c r="A1372" s="14">
        <f t="shared" si="48"/>
        <v>681</v>
      </c>
      <c r="B1372" s="7" t="s">
        <v>1311</v>
      </c>
      <c r="C1372" s="12">
        <v>28</v>
      </c>
      <c r="D1372" s="12">
        <v>1</v>
      </c>
      <c r="E1372" s="12">
        <f t="shared" si="47"/>
        <v>28</v>
      </c>
      <c r="F1372" s="52"/>
    </row>
    <row r="1373" spans="1:6" x14ac:dyDescent="0.25">
      <c r="A1373" s="14">
        <f t="shared" si="48"/>
        <v>682</v>
      </c>
      <c r="B1373" s="7" t="s">
        <v>1312</v>
      </c>
      <c r="C1373" s="12">
        <v>25</v>
      </c>
      <c r="D1373" s="12">
        <v>2</v>
      </c>
      <c r="E1373" s="12">
        <f t="shared" si="47"/>
        <v>50</v>
      </c>
      <c r="F1373" s="52"/>
    </row>
    <row r="1374" spans="1:6" ht="24.75" x14ac:dyDescent="0.25">
      <c r="A1374" s="14">
        <f t="shared" si="48"/>
        <v>683</v>
      </c>
      <c r="B1374" s="7" t="s">
        <v>1313</v>
      </c>
      <c r="C1374" s="12">
        <v>49</v>
      </c>
      <c r="D1374" s="12">
        <v>1</v>
      </c>
      <c r="E1374" s="12">
        <f t="shared" si="47"/>
        <v>49</v>
      </c>
      <c r="F1374" s="52"/>
    </row>
    <row r="1375" spans="1:6" x14ac:dyDescent="0.25">
      <c r="A1375" s="14">
        <f t="shared" si="48"/>
        <v>684</v>
      </c>
      <c r="B1375" s="7" t="s">
        <v>1314</v>
      </c>
      <c r="C1375" s="12">
        <v>15</v>
      </c>
      <c r="D1375" s="12">
        <v>80</v>
      </c>
      <c r="E1375" s="12">
        <f t="shared" si="47"/>
        <v>1200</v>
      </c>
      <c r="F1375" s="52"/>
    </row>
    <row r="1376" spans="1:6" x14ac:dyDescent="0.25">
      <c r="A1376" s="14">
        <f t="shared" si="48"/>
        <v>685</v>
      </c>
      <c r="B1376" s="7" t="s">
        <v>1315</v>
      </c>
      <c r="C1376" s="12">
        <v>2</v>
      </c>
      <c r="D1376" s="12">
        <v>1</v>
      </c>
      <c r="E1376" s="12">
        <f t="shared" si="47"/>
        <v>2</v>
      </c>
      <c r="F1376" s="52"/>
    </row>
    <row r="1377" spans="1:6" x14ac:dyDescent="0.25">
      <c r="A1377" s="14">
        <f t="shared" si="48"/>
        <v>686</v>
      </c>
      <c r="B1377" s="7" t="s">
        <v>1316</v>
      </c>
      <c r="C1377" s="12">
        <v>63</v>
      </c>
      <c r="D1377" s="12">
        <v>1</v>
      </c>
      <c r="E1377" s="12">
        <f t="shared" si="47"/>
        <v>63</v>
      </c>
      <c r="F1377" s="52"/>
    </row>
    <row r="1378" spans="1:6" x14ac:dyDescent="0.25">
      <c r="A1378" s="14">
        <f t="shared" si="48"/>
        <v>687</v>
      </c>
      <c r="B1378" s="7" t="s">
        <v>1317</v>
      </c>
      <c r="C1378" s="12">
        <v>45</v>
      </c>
      <c r="D1378" s="12">
        <v>1</v>
      </c>
      <c r="E1378" s="12">
        <f t="shared" si="47"/>
        <v>45</v>
      </c>
      <c r="F1378" s="52"/>
    </row>
    <row r="1379" spans="1:6" x14ac:dyDescent="0.25">
      <c r="A1379" s="14">
        <f t="shared" si="48"/>
        <v>688</v>
      </c>
      <c r="B1379" s="7" t="s">
        <v>1318</v>
      </c>
      <c r="C1379" s="12">
        <v>8</v>
      </c>
      <c r="D1379" s="12">
        <v>2</v>
      </c>
      <c r="E1379" s="12">
        <f t="shared" si="47"/>
        <v>16</v>
      </c>
      <c r="F1379" s="52"/>
    </row>
    <row r="1380" spans="1:6" x14ac:dyDescent="0.25">
      <c r="A1380" s="14">
        <f t="shared" si="48"/>
        <v>689</v>
      </c>
      <c r="B1380" s="7" t="s">
        <v>1319</v>
      </c>
      <c r="C1380" s="12">
        <v>6</v>
      </c>
      <c r="D1380" s="12">
        <v>2</v>
      </c>
      <c r="E1380" s="12">
        <f t="shared" si="47"/>
        <v>12</v>
      </c>
      <c r="F1380" s="52"/>
    </row>
    <row r="1381" spans="1:6" x14ac:dyDescent="0.25">
      <c r="A1381" s="14">
        <f t="shared" si="48"/>
        <v>690</v>
      </c>
      <c r="B1381" s="7" t="s">
        <v>1320</v>
      </c>
      <c r="C1381" s="12">
        <v>35</v>
      </c>
      <c r="D1381" s="12">
        <v>1</v>
      </c>
      <c r="E1381" s="12">
        <f t="shared" si="47"/>
        <v>35</v>
      </c>
      <c r="F1381" s="52"/>
    </row>
    <row r="1382" spans="1:6" x14ac:dyDescent="0.25">
      <c r="A1382" s="14">
        <f t="shared" si="48"/>
        <v>691</v>
      </c>
      <c r="B1382" s="7" t="s">
        <v>1321</v>
      </c>
      <c r="C1382" s="12">
        <v>16</v>
      </c>
      <c r="D1382" s="12">
        <v>1</v>
      </c>
      <c r="E1382" s="12">
        <f t="shared" si="47"/>
        <v>16</v>
      </c>
      <c r="F1382" s="52"/>
    </row>
    <row r="1383" spans="1:6" x14ac:dyDescent="0.25">
      <c r="A1383" s="14">
        <f t="shared" si="48"/>
        <v>692</v>
      </c>
      <c r="B1383" s="7" t="s">
        <v>1322</v>
      </c>
      <c r="C1383" s="12">
        <v>16</v>
      </c>
      <c r="D1383" s="12">
        <v>6</v>
      </c>
      <c r="E1383" s="12">
        <f t="shared" si="47"/>
        <v>96</v>
      </c>
      <c r="F1383" s="52"/>
    </row>
    <row r="1384" spans="1:6" x14ac:dyDescent="0.25">
      <c r="A1384" s="14">
        <f t="shared" si="48"/>
        <v>693</v>
      </c>
      <c r="B1384" s="7" t="s">
        <v>1323</v>
      </c>
      <c r="C1384" s="12">
        <v>32</v>
      </c>
      <c r="D1384" s="12">
        <v>1</v>
      </c>
      <c r="E1384" s="12">
        <f t="shared" si="47"/>
        <v>32</v>
      </c>
      <c r="F1384" s="52"/>
    </row>
    <row r="1385" spans="1:6" x14ac:dyDescent="0.25">
      <c r="A1385" s="14">
        <f t="shared" si="48"/>
        <v>694</v>
      </c>
      <c r="B1385" s="7" t="s">
        <v>1324</v>
      </c>
      <c r="C1385" s="12">
        <v>283</v>
      </c>
      <c r="D1385" s="12">
        <v>1</v>
      </c>
      <c r="E1385" s="12">
        <f t="shared" si="47"/>
        <v>283</v>
      </c>
      <c r="F1385" s="52"/>
    </row>
    <row r="1386" spans="1:6" x14ac:dyDescent="0.25">
      <c r="A1386" s="14">
        <f t="shared" si="48"/>
        <v>695</v>
      </c>
      <c r="B1386" s="7" t="s">
        <v>1325</v>
      </c>
      <c r="C1386" s="12">
        <v>44</v>
      </c>
      <c r="D1386" s="12">
        <v>2</v>
      </c>
      <c r="E1386" s="12">
        <f t="shared" si="47"/>
        <v>88</v>
      </c>
      <c r="F1386" s="52"/>
    </row>
    <row r="1387" spans="1:6" x14ac:dyDescent="0.25">
      <c r="A1387" s="14">
        <f t="shared" si="48"/>
        <v>696</v>
      </c>
      <c r="B1387" s="7" t="s">
        <v>1326</v>
      </c>
      <c r="C1387" s="12">
        <v>75</v>
      </c>
      <c r="D1387" s="12">
        <v>1</v>
      </c>
      <c r="E1387" s="12">
        <f t="shared" si="47"/>
        <v>75</v>
      </c>
      <c r="F1387" s="52"/>
    </row>
    <row r="1388" spans="1:6" x14ac:dyDescent="0.25">
      <c r="A1388" s="14">
        <f t="shared" si="48"/>
        <v>697</v>
      </c>
      <c r="B1388" s="7" t="s">
        <v>1327</v>
      </c>
      <c r="C1388" s="12">
        <v>27</v>
      </c>
      <c r="D1388" s="12">
        <v>3</v>
      </c>
      <c r="E1388" s="12">
        <f t="shared" si="47"/>
        <v>81</v>
      </c>
      <c r="F1388" s="52"/>
    </row>
    <row r="1389" spans="1:6" ht="24.75" x14ac:dyDescent="0.25">
      <c r="A1389" s="14">
        <f t="shared" si="48"/>
        <v>698</v>
      </c>
      <c r="B1389" s="7" t="s">
        <v>1328</v>
      </c>
      <c r="C1389" s="12">
        <v>352</v>
      </c>
      <c r="D1389" s="12">
        <v>1</v>
      </c>
      <c r="E1389" s="12">
        <f t="shared" si="47"/>
        <v>352</v>
      </c>
      <c r="F1389" s="52"/>
    </row>
    <row r="1390" spans="1:6" x14ac:dyDescent="0.25">
      <c r="A1390" s="14">
        <f t="shared" si="48"/>
        <v>699</v>
      </c>
      <c r="B1390" s="7" t="s">
        <v>1329</v>
      </c>
      <c r="C1390" s="12">
        <v>43</v>
      </c>
      <c r="D1390" s="12">
        <v>1</v>
      </c>
      <c r="E1390" s="12">
        <f t="shared" si="47"/>
        <v>43</v>
      </c>
      <c r="F1390" s="52"/>
    </row>
    <row r="1391" spans="1:6" x14ac:dyDescent="0.25">
      <c r="A1391" s="14">
        <f t="shared" si="48"/>
        <v>700</v>
      </c>
      <c r="B1391" s="7" t="s">
        <v>1330</v>
      </c>
      <c r="C1391" s="12">
        <v>96</v>
      </c>
      <c r="D1391" s="12">
        <v>1</v>
      </c>
      <c r="E1391" s="12">
        <f t="shared" si="47"/>
        <v>96</v>
      </c>
      <c r="F1391" s="52"/>
    </row>
    <row r="1392" spans="1:6" x14ac:dyDescent="0.25">
      <c r="A1392" s="14">
        <f t="shared" si="48"/>
        <v>701</v>
      </c>
      <c r="B1392" s="7" t="s">
        <v>1331</v>
      </c>
      <c r="C1392" s="12">
        <v>127</v>
      </c>
      <c r="D1392" s="12">
        <v>1</v>
      </c>
      <c r="E1392" s="12">
        <f t="shared" si="47"/>
        <v>127</v>
      </c>
      <c r="F1392" s="52"/>
    </row>
    <row r="1393" spans="1:6" x14ac:dyDescent="0.25">
      <c r="A1393" s="14">
        <f t="shared" si="48"/>
        <v>702</v>
      </c>
      <c r="B1393" s="7" t="s">
        <v>1332</v>
      </c>
      <c r="C1393" s="12">
        <v>151</v>
      </c>
      <c r="D1393" s="12">
        <v>1</v>
      </c>
      <c r="E1393" s="12">
        <f t="shared" si="47"/>
        <v>151</v>
      </c>
      <c r="F1393" s="52"/>
    </row>
    <row r="1394" spans="1:6" x14ac:dyDescent="0.25">
      <c r="A1394" s="14">
        <f t="shared" si="48"/>
        <v>703</v>
      </c>
      <c r="B1394" s="7" t="s">
        <v>1333</v>
      </c>
      <c r="C1394" s="12">
        <v>39</v>
      </c>
      <c r="D1394" s="12">
        <v>1</v>
      </c>
      <c r="E1394" s="12">
        <f t="shared" si="47"/>
        <v>39</v>
      </c>
      <c r="F1394" s="52"/>
    </row>
    <row r="1395" spans="1:6" x14ac:dyDescent="0.25">
      <c r="A1395" s="14">
        <f t="shared" si="48"/>
        <v>704</v>
      </c>
      <c r="B1395" s="7" t="s">
        <v>1333</v>
      </c>
      <c r="C1395" s="12">
        <v>67</v>
      </c>
      <c r="D1395" s="12">
        <v>2</v>
      </c>
      <c r="E1395" s="12">
        <f t="shared" si="47"/>
        <v>134</v>
      </c>
      <c r="F1395" s="52"/>
    </row>
    <row r="1396" spans="1:6" x14ac:dyDescent="0.25">
      <c r="A1396" s="14">
        <f t="shared" si="48"/>
        <v>705</v>
      </c>
      <c r="B1396" s="7" t="s">
        <v>1333</v>
      </c>
      <c r="C1396" s="12">
        <v>78</v>
      </c>
      <c r="D1396" s="12">
        <v>1</v>
      </c>
      <c r="E1396" s="12">
        <f t="shared" si="47"/>
        <v>78</v>
      </c>
      <c r="F1396" s="52"/>
    </row>
    <row r="1397" spans="1:6" ht="24.75" x14ac:dyDescent="0.25">
      <c r="A1397" s="14">
        <f t="shared" si="48"/>
        <v>706</v>
      </c>
      <c r="B1397" s="7" t="s">
        <v>1334</v>
      </c>
      <c r="C1397" s="12">
        <v>39</v>
      </c>
      <c r="D1397" s="12">
        <v>1</v>
      </c>
      <c r="E1397" s="12">
        <f t="shared" ref="E1397:E1426" si="49">C1397*D1397</f>
        <v>39</v>
      </c>
      <c r="F1397" s="52"/>
    </row>
    <row r="1398" spans="1:6" ht="24.75" x14ac:dyDescent="0.25">
      <c r="A1398" s="14">
        <f t="shared" ref="A1398:A1426" si="50">A1397+1</f>
        <v>707</v>
      </c>
      <c r="B1398" s="7" t="s">
        <v>1335</v>
      </c>
      <c r="C1398" s="12">
        <v>276</v>
      </c>
      <c r="D1398" s="12">
        <v>1</v>
      </c>
      <c r="E1398" s="12">
        <f t="shared" si="49"/>
        <v>276</v>
      </c>
      <c r="F1398" s="52"/>
    </row>
    <row r="1399" spans="1:6" ht="24.75" x14ac:dyDescent="0.25">
      <c r="A1399" s="14">
        <f t="shared" si="50"/>
        <v>708</v>
      </c>
      <c r="B1399" s="7" t="s">
        <v>1336</v>
      </c>
      <c r="C1399" s="12">
        <v>354</v>
      </c>
      <c r="D1399" s="12">
        <v>1</v>
      </c>
      <c r="E1399" s="12">
        <f t="shared" si="49"/>
        <v>354</v>
      </c>
      <c r="F1399" s="52"/>
    </row>
    <row r="1400" spans="1:6" x14ac:dyDescent="0.25">
      <c r="A1400" s="14">
        <f t="shared" si="50"/>
        <v>709</v>
      </c>
      <c r="B1400" s="7" t="s">
        <v>1337</v>
      </c>
      <c r="C1400" s="12">
        <v>722</v>
      </c>
      <c r="D1400" s="12">
        <v>1</v>
      </c>
      <c r="E1400" s="12">
        <f t="shared" si="49"/>
        <v>722</v>
      </c>
      <c r="F1400" s="52"/>
    </row>
    <row r="1401" spans="1:6" ht="24.75" x14ac:dyDescent="0.25">
      <c r="A1401" s="14">
        <f t="shared" si="50"/>
        <v>710</v>
      </c>
      <c r="B1401" s="7" t="s">
        <v>1338</v>
      </c>
      <c r="C1401" s="12">
        <v>398</v>
      </c>
      <c r="D1401" s="12">
        <v>1</v>
      </c>
      <c r="E1401" s="12">
        <f t="shared" si="49"/>
        <v>398</v>
      </c>
      <c r="F1401" s="52"/>
    </row>
    <row r="1402" spans="1:6" ht="24.75" x14ac:dyDescent="0.25">
      <c r="A1402" s="14">
        <f t="shared" si="50"/>
        <v>711</v>
      </c>
      <c r="B1402" s="7" t="s">
        <v>1339</v>
      </c>
      <c r="C1402" s="12">
        <v>379</v>
      </c>
      <c r="D1402" s="12">
        <v>1</v>
      </c>
      <c r="E1402" s="12">
        <f t="shared" si="49"/>
        <v>379</v>
      </c>
      <c r="F1402" s="52"/>
    </row>
    <row r="1403" spans="1:6" ht="24.75" x14ac:dyDescent="0.25">
      <c r="A1403" s="14">
        <f t="shared" si="50"/>
        <v>712</v>
      </c>
      <c r="B1403" s="7" t="s">
        <v>1340</v>
      </c>
      <c r="C1403" s="12">
        <v>647</v>
      </c>
      <c r="D1403" s="12">
        <v>1</v>
      </c>
      <c r="E1403" s="12">
        <f t="shared" si="49"/>
        <v>647</v>
      </c>
      <c r="F1403" s="52"/>
    </row>
    <row r="1404" spans="1:6" x14ac:dyDescent="0.25">
      <c r="A1404" s="14">
        <f t="shared" si="50"/>
        <v>713</v>
      </c>
      <c r="B1404" s="7" t="s">
        <v>1341</v>
      </c>
      <c r="C1404" s="12">
        <v>423</v>
      </c>
      <c r="D1404" s="12">
        <v>1</v>
      </c>
      <c r="E1404" s="12">
        <f t="shared" si="49"/>
        <v>423</v>
      </c>
      <c r="F1404" s="52"/>
    </row>
    <row r="1405" spans="1:6" x14ac:dyDescent="0.25">
      <c r="A1405" s="14">
        <f t="shared" si="50"/>
        <v>714</v>
      </c>
      <c r="B1405" s="7" t="s">
        <v>1342</v>
      </c>
      <c r="C1405" s="12">
        <v>419</v>
      </c>
      <c r="D1405" s="12">
        <v>1</v>
      </c>
      <c r="E1405" s="12">
        <f t="shared" si="49"/>
        <v>419</v>
      </c>
      <c r="F1405" s="52"/>
    </row>
    <row r="1406" spans="1:6" ht="24.75" x14ac:dyDescent="0.25">
      <c r="A1406" s="14">
        <f t="shared" si="50"/>
        <v>715</v>
      </c>
      <c r="B1406" s="7" t="s">
        <v>1343</v>
      </c>
      <c r="C1406" s="12">
        <v>1762</v>
      </c>
      <c r="D1406" s="12">
        <v>1</v>
      </c>
      <c r="E1406" s="12">
        <f t="shared" si="49"/>
        <v>1762</v>
      </c>
      <c r="F1406" s="52"/>
    </row>
    <row r="1407" spans="1:6" ht="24.75" x14ac:dyDescent="0.25">
      <c r="A1407" s="14">
        <f t="shared" si="50"/>
        <v>716</v>
      </c>
      <c r="B1407" s="7" t="s">
        <v>1344</v>
      </c>
      <c r="C1407" s="12">
        <v>1097</v>
      </c>
      <c r="D1407" s="12">
        <v>1</v>
      </c>
      <c r="E1407" s="12">
        <f t="shared" si="49"/>
        <v>1097</v>
      </c>
      <c r="F1407" s="52"/>
    </row>
    <row r="1408" spans="1:6" x14ac:dyDescent="0.25">
      <c r="A1408" s="14">
        <f t="shared" si="50"/>
        <v>717</v>
      </c>
      <c r="B1408" s="7" t="s">
        <v>1345</v>
      </c>
      <c r="C1408" s="12">
        <v>1151</v>
      </c>
      <c r="D1408" s="12">
        <v>1</v>
      </c>
      <c r="E1408" s="12">
        <f t="shared" si="49"/>
        <v>1151</v>
      </c>
      <c r="F1408" s="52"/>
    </row>
    <row r="1409" spans="1:6" x14ac:dyDescent="0.25">
      <c r="A1409" s="14">
        <f t="shared" si="50"/>
        <v>718</v>
      </c>
      <c r="B1409" s="7" t="s">
        <v>1346</v>
      </c>
      <c r="C1409" s="12">
        <v>2950</v>
      </c>
      <c r="D1409" s="12">
        <v>1</v>
      </c>
      <c r="E1409" s="12">
        <f t="shared" si="49"/>
        <v>2950</v>
      </c>
      <c r="F1409" s="52"/>
    </row>
    <row r="1410" spans="1:6" ht="24.75" x14ac:dyDescent="0.25">
      <c r="A1410" s="14">
        <f t="shared" si="50"/>
        <v>719</v>
      </c>
      <c r="B1410" s="7" t="s">
        <v>1347</v>
      </c>
      <c r="C1410" s="12">
        <v>2351</v>
      </c>
      <c r="D1410" s="12">
        <v>1</v>
      </c>
      <c r="E1410" s="12">
        <f t="shared" si="49"/>
        <v>2351</v>
      </c>
      <c r="F1410" s="52"/>
    </row>
    <row r="1411" spans="1:6" ht="24.75" x14ac:dyDescent="0.25">
      <c r="A1411" s="14">
        <f t="shared" si="50"/>
        <v>720</v>
      </c>
      <c r="B1411" s="7" t="s">
        <v>1348</v>
      </c>
      <c r="C1411" s="12">
        <v>788</v>
      </c>
      <c r="D1411" s="12">
        <v>1</v>
      </c>
      <c r="E1411" s="12">
        <f t="shared" si="49"/>
        <v>788</v>
      </c>
      <c r="F1411" s="52"/>
    </row>
    <row r="1412" spans="1:6" ht="24.75" x14ac:dyDescent="0.25">
      <c r="A1412" s="14">
        <f t="shared" si="50"/>
        <v>721</v>
      </c>
      <c r="B1412" s="7" t="s">
        <v>1349</v>
      </c>
      <c r="C1412" s="12">
        <v>789</v>
      </c>
      <c r="D1412" s="12">
        <v>1</v>
      </c>
      <c r="E1412" s="12">
        <f t="shared" si="49"/>
        <v>789</v>
      </c>
      <c r="F1412" s="52"/>
    </row>
    <row r="1413" spans="1:6" x14ac:dyDescent="0.25">
      <c r="A1413" s="14">
        <f t="shared" si="50"/>
        <v>722</v>
      </c>
      <c r="B1413" s="7" t="s">
        <v>1350</v>
      </c>
      <c r="C1413" s="12">
        <v>26</v>
      </c>
      <c r="D1413" s="12">
        <v>1</v>
      </c>
      <c r="E1413" s="12">
        <f t="shared" si="49"/>
        <v>26</v>
      </c>
      <c r="F1413" s="52"/>
    </row>
    <row r="1414" spans="1:6" x14ac:dyDescent="0.25">
      <c r="A1414" s="14">
        <f t="shared" si="50"/>
        <v>723</v>
      </c>
      <c r="B1414" s="7" t="s">
        <v>1351</v>
      </c>
      <c r="C1414" s="12">
        <v>188</v>
      </c>
      <c r="D1414" s="12">
        <v>1</v>
      </c>
      <c r="E1414" s="12">
        <f t="shared" si="49"/>
        <v>188</v>
      </c>
      <c r="F1414" s="52"/>
    </row>
    <row r="1415" spans="1:6" ht="24.75" x14ac:dyDescent="0.25">
      <c r="A1415" s="14">
        <f t="shared" si="50"/>
        <v>724</v>
      </c>
      <c r="B1415" s="7" t="s">
        <v>1352</v>
      </c>
      <c r="C1415" s="12">
        <v>20</v>
      </c>
      <c r="D1415" s="12">
        <v>2</v>
      </c>
      <c r="E1415" s="12">
        <f t="shared" si="49"/>
        <v>40</v>
      </c>
      <c r="F1415" s="52"/>
    </row>
    <row r="1416" spans="1:6" x14ac:dyDescent="0.25">
      <c r="A1416" s="14">
        <f t="shared" si="50"/>
        <v>725</v>
      </c>
      <c r="B1416" s="7" t="s">
        <v>1353</v>
      </c>
      <c r="C1416" s="12">
        <v>20</v>
      </c>
      <c r="D1416" s="12">
        <v>1</v>
      </c>
      <c r="E1416" s="12">
        <f t="shared" si="49"/>
        <v>20</v>
      </c>
      <c r="F1416" s="52"/>
    </row>
    <row r="1417" spans="1:6" ht="24.75" x14ac:dyDescent="0.25">
      <c r="A1417" s="14">
        <f t="shared" si="50"/>
        <v>726</v>
      </c>
      <c r="B1417" s="7" t="s">
        <v>1354</v>
      </c>
      <c r="C1417" s="12">
        <v>1713</v>
      </c>
      <c r="D1417" s="12">
        <v>1</v>
      </c>
      <c r="E1417" s="12">
        <f t="shared" si="49"/>
        <v>1713</v>
      </c>
      <c r="F1417" s="52"/>
    </row>
    <row r="1418" spans="1:6" ht="24.75" x14ac:dyDescent="0.25">
      <c r="A1418" s="14">
        <f t="shared" si="50"/>
        <v>727</v>
      </c>
      <c r="B1418" s="7" t="s">
        <v>1355</v>
      </c>
      <c r="C1418" s="12">
        <v>1713</v>
      </c>
      <c r="D1418" s="12">
        <v>1</v>
      </c>
      <c r="E1418" s="12">
        <f t="shared" si="49"/>
        <v>1713</v>
      </c>
      <c r="F1418" s="52"/>
    </row>
    <row r="1419" spans="1:6" ht="24.75" x14ac:dyDescent="0.25">
      <c r="A1419" s="14">
        <f t="shared" si="50"/>
        <v>728</v>
      </c>
      <c r="B1419" s="7" t="s">
        <v>1356</v>
      </c>
      <c r="C1419" s="12">
        <v>2790</v>
      </c>
      <c r="D1419" s="12">
        <v>1</v>
      </c>
      <c r="E1419" s="12">
        <f t="shared" si="49"/>
        <v>2790</v>
      </c>
      <c r="F1419" s="52"/>
    </row>
    <row r="1420" spans="1:6" ht="24.75" x14ac:dyDescent="0.25">
      <c r="A1420" s="14">
        <f t="shared" si="50"/>
        <v>729</v>
      </c>
      <c r="B1420" s="7" t="s">
        <v>1357</v>
      </c>
      <c r="C1420" s="12">
        <v>1584</v>
      </c>
      <c r="D1420" s="12">
        <v>1</v>
      </c>
      <c r="E1420" s="12">
        <f t="shared" si="49"/>
        <v>1584</v>
      </c>
      <c r="F1420" s="52"/>
    </row>
    <row r="1421" spans="1:6" ht="24.75" x14ac:dyDescent="0.25">
      <c r="A1421" s="14">
        <f t="shared" si="50"/>
        <v>730</v>
      </c>
      <c r="B1421" s="7" t="s">
        <v>1358</v>
      </c>
      <c r="C1421" s="12">
        <v>1125</v>
      </c>
      <c r="D1421" s="12">
        <v>1</v>
      </c>
      <c r="E1421" s="12">
        <f t="shared" si="49"/>
        <v>1125</v>
      </c>
      <c r="F1421" s="52"/>
    </row>
    <row r="1422" spans="1:6" ht="24.75" x14ac:dyDescent="0.25">
      <c r="A1422" s="14">
        <f t="shared" si="50"/>
        <v>731</v>
      </c>
      <c r="B1422" s="7" t="s">
        <v>1359</v>
      </c>
      <c r="C1422" s="12">
        <v>1238</v>
      </c>
      <c r="D1422" s="12">
        <v>1</v>
      </c>
      <c r="E1422" s="12">
        <f t="shared" si="49"/>
        <v>1238</v>
      </c>
      <c r="F1422" s="52"/>
    </row>
    <row r="1423" spans="1:6" ht="24.75" x14ac:dyDescent="0.25">
      <c r="A1423" s="14">
        <f t="shared" si="50"/>
        <v>732</v>
      </c>
      <c r="B1423" s="7" t="s">
        <v>1360</v>
      </c>
      <c r="C1423" s="12">
        <v>1788</v>
      </c>
      <c r="D1423" s="12">
        <v>1</v>
      </c>
      <c r="E1423" s="12">
        <f t="shared" si="49"/>
        <v>1788</v>
      </c>
      <c r="F1423" s="52"/>
    </row>
    <row r="1424" spans="1:6" ht="24.75" x14ac:dyDescent="0.25">
      <c r="A1424" s="14">
        <f t="shared" si="50"/>
        <v>733</v>
      </c>
      <c r="B1424" s="7" t="s">
        <v>1361</v>
      </c>
      <c r="C1424" s="12">
        <v>1519</v>
      </c>
      <c r="D1424" s="12">
        <v>1</v>
      </c>
      <c r="E1424" s="12">
        <f t="shared" si="49"/>
        <v>1519</v>
      </c>
      <c r="F1424" s="52"/>
    </row>
    <row r="1425" spans="1:6" ht="24.75" x14ac:dyDescent="0.25">
      <c r="A1425" s="14">
        <f t="shared" si="50"/>
        <v>734</v>
      </c>
      <c r="B1425" s="7" t="s">
        <v>1362</v>
      </c>
      <c r="C1425" s="12">
        <v>1125</v>
      </c>
      <c r="D1425" s="12">
        <v>1</v>
      </c>
      <c r="E1425" s="12">
        <f t="shared" si="49"/>
        <v>1125</v>
      </c>
      <c r="F1425" s="52"/>
    </row>
    <row r="1426" spans="1:6" ht="24.75" x14ac:dyDescent="0.25">
      <c r="A1426" s="14">
        <f t="shared" si="50"/>
        <v>735</v>
      </c>
      <c r="B1426" s="7" t="s">
        <v>1363</v>
      </c>
      <c r="C1426" s="12">
        <v>2005</v>
      </c>
      <c r="D1426" s="12">
        <v>1</v>
      </c>
      <c r="E1426" s="12">
        <f t="shared" si="49"/>
        <v>2005</v>
      </c>
      <c r="F1426" s="52"/>
    </row>
    <row r="1427" spans="1:6" x14ac:dyDescent="0.25">
      <c r="A1427" s="42" t="s">
        <v>1420</v>
      </c>
      <c r="B1427" s="36"/>
      <c r="C1427" s="36"/>
      <c r="D1427" s="36"/>
      <c r="E1427" s="24">
        <f>SUM(E692:E1426)</f>
        <v>138395</v>
      </c>
      <c r="F1427" s="53"/>
    </row>
    <row r="1428" spans="1:6" ht="15.75" x14ac:dyDescent="0.25">
      <c r="A1428" s="39" t="s">
        <v>1388</v>
      </c>
      <c r="B1428" s="40"/>
      <c r="F1428" s="32"/>
    </row>
    <row r="1429" spans="1:6" x14ac:dyDescent="0.25">
      <c r="A1429" s="14">
        <v>1</v>
      </c>
      <c r="B1429" s="7" t="s">
        <v>1380</v>
      </c>
      <c r="C1429" s="12">
        <v>110</v>
      </c>
      <c r="D1429" s="12">
        <v>3</v>
      </c>
      <c r="E1429" s="24">
        <f t="shared" ref="E1429:E1446" si="51">C1429*D1429</f>
        <v>330</v>
      </c>
      <c r="F1429" s="51">
        <f>E1447*0.5</f>
        <v>1791</v>
      </c>
    </row>
    <row r="1430" spans="1:6" ht="24.75" x14ac:dyDescent="0.25">
      <c r="A1430" s="14">
        <f t="shared" ref="A1430:A1446" si="52">A1429+1</f>
        <v>2</v>
      </c>
      <c r="B1430" s="7" t="s">
        <v>1379</v>
      </c>
      <c r="C1430" s="12">
        <v>78</v>
      </c>
      <c r="D1430" s="12">
        <v>1</v>
      </c>
      <c r="E1430" s="24">
        <f t="shared" si="51"/>
        <v>78</v>
      </c>
      <c r="F1430" s="52"/>
    </row>
    <row r="1431" spans="1:6" ht="24.75" x14ac:dyDescent="0.25">
      <c r="A1431" s="14">
        <f t="shared" si="52"/>
        <v>3</v>
      </c>
      <c r="B1431" s="7" t="s">
        <v>1378</v>
      </c>
      <c r="C1431" s="12">
        <v>83</v>
      </c>
      <c r="D1431" s="12">
        <v>1</v>
      </c>
      <c r="E1431" s="24">
        <f t="shared" si="51"/>
        <v>83</v>
      </c>
      <c r="F1431" s="52"/>
    </row>
    <row r="1432" spans="1:6" ht="24.75" x14ac:dyDescent="0.25">
      <c r="A1432" s="14">
        <f t="shared" si="52"/>
        <v>4</v>
      </c>
      <c r="B1432" s="7" t="s">
        <v>1377</v>
      </c>
      <c r="C1432" s="12">
        <v>84</v>
      </c>
      <c r="D1432" s="12">
        <v>2</v>
      </c>
      <c r="E1432" s="24">
        <f t="shared" si="51"/>
        <v>168</v>
      </c>
      <c r="F1432" s="52"/>
    </row>
    <row r="1433" spans="1:6" x14ac:dyDescent="0.25">
      <c r="A1433" s="14">
        <f t="shared" si="52"/>
        <v>5</v>
      </c>
      <c r="B1433" s="7" t="s">
        <v>1376</v>
      </c>
      <c r="C1433" s="12">
        <v>74</v>
      </c>
      <c r="D1433" s="12">
        <v>1</v>
      </c>
      <c r="E1433" s="24">
        <f t="shared" si="51"/>
        <v>74</v>
      </c>
      <c r="F1433" s="52"/>
    </row>
    <row r="1434" spans="1:6" x14ac:dyDescent="0.25">
      <c r="A1434" s="14">
        <f t="shared" si="52"/>
        <v>6</v>
      </c>
      <c r="B1434" s="7" t="s">
        <v>1375</v>
      </c>
      <c r="C1434" s="12">
        <v>72</v>
      </c>
      <c r="D1434" s="12">
        <v>3</v>
      </c>
      <c r="E1434" s="24">
        <f t="shared" si="51"/>
        <v>216</v>
      </c>
      <c r="F1434" s="52"/>
    </row>
    <row r="1435" spans="1:6" x14ac:dyDescent="0.25">
      <c r="A1435" s="14">
        <f t="shared" si="52"/>
        <v>7</v>
      </c>
      <c r="B1435" s="7" t="s">
        <v>1375</v>
      </c>
      <c r="C1435" s="12">
        <v>73</v>
      </c>
      <c r="D1435" s="12">
        <v>1</v>
      </c>
      <c r="E1435" s="24">
        <f t="shared" si="51"/>
        <v>73</v>
      </c>
      <c r="F1435" s="52"/>
    </row>
    <row r="1436" spans="1:6" x14ac:dyDescent="0.25">
      <c r="A1436" s="14">
        <f t="shared" si="52"/>
        <v>8</v>
      </c>
      <c r="B1436" s="7" t="s">
        <v>1374</v>
      </c>
      <c r="C1436" s="12">
        <v>71</v>
      </c>
      <c r="D1436" s="12">
        <v>4</v>
      </c>
      <c r="E1436" s="24">
        <f t="shared" si="51"/>
        <v>284</v>
      </c>
      <c r="F1436" s="52"/>
    </row>
    <row r="1437" spans="1:6" ht="24.75" x14ac:dyDescent="0.25">
      <c r="A1437" s="14">
        <f t="shared" si="52"/>
        <v>9</v>
      </c>
      <c r="B1437" s="7" t="s">
        <v>1373</v>
      </c>
      <c r="C1437" s="12">
        <v>142</v>
      </c>
      <c r="D1437" s="12">
        <v>1</v>
      </c>
      <c r="E1437" s="24">
        <f t="shared" si="51"/>
        <v>142</v>
      </c>
      <c r="F1437" s="52"/>
    </row>
    <row r="1438" spans="1:6" ht="24.75" x14ac:dyDescent="0.25">
      <c r="A1438" s="14">
        <f t="shared" si="52"/>
        <v>10</v>
      </c>
      <c r="B1438" s="7" t="s">
        <v>1372</v>
      </c>
      <c r="C1438" s="12">
        <v>82</v>
      </c>
      <c r="D1438" s="12">
        <v>1</v>
      </c>
      <c r="E1438" s="24">
        <f t="shared" si="51"/>
        <v>82</v>
      </c>
      <c r="F1438" s="52"/>
    </row>
    <row r="1439" spans="1:6" ht="24.75" x14ac:dyDescent="0.25">
      <c r="A1439" s="14">
        <f t="shared" si="52"/>
        <v>11</v>
      </c>
      <c r="B1439" s="7" t="s">
        <v>1371</v>
      </c>
      <c r="C1439" s="12">
        <v>145</v>
      </c>
      <c r="D1439" s="12">
        <v>1</v>
      </c>
      <c r="E1439" s="24">
        <f t="shared" si="51"/>
        <v>145</v>
      </c>
      <c r="F1439" s="52"/>
    </row>
    <row r="1440" spans="1:6" x14ac:dyDescent="0.25">
      <c r="A1440" s="14">
        <f t="shared" si="52"/>
        <v>12</v>
      </c>
      <c r="B1440" s="7" t="s">
        <v>1370</v>
      </c>
      <c r="C1440" s="12">
        <v>40</v>
      </c>
      <c r="D1440" s="12">
        <v>1</v>
      </c>
      <c r="E1440" s="24">
        <f t="shared" si="51"/>
        <v>40</v>
      </c>
      <c r="F1440" s="52"/>
    </row>
    <row r="1441" spans="1:6" ht="24.75" x14ac:dyDescent="0.25">
      <c r="A1441" s="14">
        <f t="shared" si="52"/>
        <v>13</v>
      </c>
      <c r="B1441" s="7" t="s">
        <v>1369</v>
      </c>
      <c r="C1441" s="12">
        <v>336</v>
      </c>
      <c r="D1441" s="12">
        <v>1</v>
      </c>
      <c r="E1441" s="24">
        <f t="shared" si="51"/>
        <v>336</v>
      </c>
      <c r="F1441" s="52"/>
    </row>
    <row r="1442" spans="1:6" ht="24.75" x14ac:dyDescent="0.25">
      <c r="A1442" s="14">
        <f t="shared" si="52"/>
        <v>14</v>
      </c>
      <c r="B1442" s="7" t="s">
        <v>1368</v>
      </c>
      <c r="C1442" s="12">
        <v>363</v>
      </c>
      <c r="D1442" s="12">
        <v>1</v>
      </c>
      <c r="E1442" s="24">
        <f t="shared" si="51"/>
        <v>363</v>
      </c>
      <c r="F1442" s="52"/>
    </row>
    <row r="1443" spans="1:6" ht="24.75" x14ac:dyDescent="0.25">
      <c r="A1443" s="14">
        <f t="shared" si="52"/>
        <v>15</v>
      </c>
      <c r="B1443" s="7" t="s">
        <v>1367</v>
      </c>
      <c r="C1443" s="12">
        <v>363</v>
      </c>
      <c r="D1443" s="12">
        <v>1</v>
      </c>
      <c r="E1443" s="24">
        <f t="shared" si="51"/>
        <v>363</v>
      </c>
      <c r="F1443" s="52"/>
    </row>
    <row r="1444" spans="1:6" ht="24.75" x14ac:dyDescent="0.25">
      <c r="A1444" s="14">
        <f t="shared" si="52"/>
        <v>16</v>
      </c>
      <c r="B1444" s="7" t="s">
        <v>1366</v>
      </c>
      <c r="C1444" s="12">
        <v>363</v>
      </c>
      <c r="D1444" s="12">
        <v>1</v>
      </c>
      <c r="E1444" s="24">
        <f t="shared" si="51"/>
        <v>363</v>
      </c>
      <c r="F1444" s="52"/>
    </row>
    <row r="1445" spans="1:6" ht="24.75" x14ac:dyDescent="0.25">
      <c r="A1445" s="14">
        <f t="shared" si="52"/>
        <v>17</v>
      </c>
      <c r="B1445" s="7" t="s">
        <v>1365</v>
      </c>
      <c r="C1445" s="12">
        <v>248</v>
      </c>
      <c r="D1445" s="12">
        <v>1</v>
      </c>
      <c r="E1445" s="24">
        <f t="shared" si="51"/>
        <v>248</v>
      </c>
      <c r="F1445" s="52"/>
    </row>
    <row r="1446" spans="1:6" x14ac:dyDescent="0.25">
      <c r="A1446" s="14">
        <f t="shared" si="52"/>
        <v>18</v>
      </c>
      <c r="B1446" s="7" t="s">
        <v>1364</v>
      </c>
      <c r="C1446" s="12">
        <v>194</v>
      </c>
      <c r="D1446" s="12">
        <v>1</v>
      </c>
      <c r="E1446" s="24">
        <f t="shared" si="51"/>
        <v>194</v>
      </c>
      <c r="F1446" s="52"/>
    </row>
    <row r="1447" spans="1:6" x14ac:dyDescent="0.25">
      <c r="A1447" s="42" t="s">
        <v>1420</v>
      </c>
      <c r="B1447" s="36"/>
      <c r="C1447" s="36"/>
      <c r="D1447" s="36"/>
      <c r="E1447" s="24">
        <f>SUM(E1429:E1446)</f>
        <v>3582</v>
      </c>
      <c r="F1447" s="53"/>
    </row>
    <row r="1448" spans="1:6" x14ac:dyDescent="0.25">
      <c r="A1448" s="41" t="s">
        <v>1389</v>
      </c>
      <c r="B1448" s="41"/>
    </row>
    <row r="1449" spans="1:6" ht="26.25" x14ac:dyDescent="0.25">
      <c r="A1449" s="14">
        <v>1</v>
      </c>
      <c r="B1449" s="5" t="s">
        <v>23</v>
      </c>
      <c r="C1449" s="25">
        <v>12389</v>
      </c>
      <c r="D1449" s="12">
        <v>1</v>
      </c>
      <c r="E1449" s="12">
        <f>C1449*D1449</f>
        <v>12389</v>
      </c>
      <c r="F1449" s="51">
        <f>E1480*0.5</f>
        <v>35507.5</v>
      </c>
    </row>
    <row r="1450" spans="1:6" ht="26.25" x14ac:dyDescent="0.25">
      <c r="A1450" s="14">
        <f>A1449+1</f>
        <v>2</v>
      </c>
      <c r="B1450" s="5" t="s">
        <v>24</v>
      </c>
      <c r="C1450" s="25">
        <v>21104</v>
      </c>
      <c r="D1450" s="12">
        <v>1</v>
      </c>
      <c r="E1450" s="12">
        <f t="shared" ref="E1450:E1458" si="53">C1450*D1450</f>
        <v>21104</v>
      </c>
      <c r="F1450" s="52"/>
    </row>
    <row r="1451" spans="1:6" ht="26.25" x14ac:dyDescent="0.25">
      <c r="A1451" s="14">
        <f t="shared" ref="A1451:A1479" si="54">A1450+1</f>
        <v>3</v>
      </c>
      <c r="B1451" s="5" t="s">
        <v>25</v>
      </c>
      <c r="C1451" s="25">
        <v>3453</v>
      </c>
      <c r="D1451" s="12">
        <v>1</v>
      </c>
      <c r="E1451" s="12">
        <f t="shared" si="53"/>
        <v>3453</v>
      </c>
      <c r="F1451" s="52"/>
    </row>
    <row r="1452" spans="1:6" ht="26.25" x14ac:dyDescent="0.25">
      <c r="A1452" s="14">
        <f t="shared" si="54"/>
        <v>4</v>
      </c>
      <c r="B1452" s="5" t="s">
        <v>26</v>
      </c>
      <c r="C1452" s="25">
        <v>3453</v>
      </c>
      <c r="D1452" s="12">
        <v>1</v>
      </c>
      <c r="E1452" s="12">
        <f t="shared" si="53"/>
        <v>3453</v>
      </c>
      <c r="F1452" s="52"/>
    </row>
    <row r="1453" spans="1:6" ht="26.25" x14ac:dyDescent="0.25">
      <c r="A1453" s="14">
        <f t="shared" si="54"/>
        <v>5</v>
      </c>
      <c r="B1453" s="5" t="s">
        <v>27</v>
      </c>
      <c r="C1453" s="25">
        <v>3453</v>
      </c>
      <c r="D1453" s="12">
        <v>1</v>
      </c>
      <c r="E1453" s="12">
        <f t="shared" si="53"/>
        <v>3453</v>
      </c>
      <c r="F1453" s="52"/>
    </row>
    <row r="1454" spans="1:6" ht="26.25" x14ac:dyDescent="0.25">
      <c r="A1454" s="14">
        <f t="shared" si="54"/>
        <v>6</v>
      </c>
      <c r="B1454" s="5" t="s">
        <v>28</v>
      </c>
      <c r="C1454" s="25">
        <v>3453</v>
      </c>
      <c r="D1454" s="12">
        <v>1</v>
      </c>
      <c r="E1454" s="12">
        <f t="shared" si="53"/>
        <v>3453</v>
      </c>
      <c r="F1454" s="52"/>
    </row>
    <row r="1455" spans="1:6" ht="26.25" x14ac:dyDescent="0.25">
      <c r="A1455" s="14">
        <f t="shared" si="54"/>
        <v>7</v>
      </c>
      <c r="B1455" s="5" t="s">
        <v>29</v>
      </c>
      <c r="C1455" s="25">
        <v>3453</v>
      </c>
      <c r="D1455" s="12">
        <v>1</v>
      </c>
      <c r="E1455" s="12">
        <f t="shared" si="53"/>
        <v>3453</v>
      </c>
      <c r="F1455" s="52"/>
    </row>
    <row r="1456" spans="1:6" ht="26.25" x14ac:dyDescent="0.25">
      <c r="A1456" s="14">
        <f t="shared" si="54"/>
        <v>8</v>
      </c>
      <c r="B1456" s="5" t="s">
        <v>30</v>
      </c>
      <c r="C1456" s="25">
        <v>3453</v>
      </c>
      <c r="D1456" s="12">
        <v>1</v>
      </c>
      <c r="E1456" s="12">
        <f t="shared" si="53"/>
        <v>3453</v>
      </c>
      <c r="F1456" s="52"/>
    </row>
    <row r="1457" spans="1:6" ht="26.25" x14ac:dyDescent="0.25">
      <c r="A1457" s="14">
        <f t="shared" si="54"/>
        <v>9</v>
      </c>
      <c r="B1457" s="5" t="s">
        <v>31</v>
      </c>
      <c r="C1457" s="25">
        <v>3453</v>
      </c>
      <c r="D1457" s="12">
        <v>1</v>
      </c>
      <c r="E1457" s="12">
        <f t="shared" si="53"/>
        <v>3453</v>
      </c>
      <c r="F1457" s="52"/>
    </row>
    <row r="1458" spans="1:6" ht="26.25" x14ac:dyDescent="0.25">
      <c r="A1458" s="14">
        <f t="shared" si="54"/>
        <v>10</v>
      </c>
      <c r="B1458" s="5" t="s">
        <v>32</v>
      </c>
      <c r="C1458" s="25">
        <v>3453</v>
      </c>
      <c r="D1458" s="12">
        <v>1</v>
      </c>
      <c r="E1458" s="12">
        <f t="shared" si="53"/>
        <v>3453</v>
      </c>
      <c r="F1458" s="52"/>
    </row>
    <row r="1459" spans="1:6" x14ac:dyDescent="0.25">
      <c r="A1459" s="14">
        <f t="shared" si="54"/>
        <v>11</v>
      </c>
      <c r="B1459" s="5" t="s">
        <v>1390</v>
      </c>
      <c r="C1459" s="25">
        <v>43</v>
      </c>
      <c r="D1459" s="12">
        <v>4</v>
      </c>
      <c r="E1459" s="12">
        <f>C1459*D1459</f>
        <v>172</v>
      </c>
      <c r="F1459" s="52"/>
    </row>
    <row r="1460" spans="1:6" x14ac:dyDescent="0.25">
      <c r="A1460" s="14">
        <f t="shared" si="54"/>
        <v>12</v>
      </c>
      <c r="B1460" s="5" t="s">
        <v>1391</v>
      </c>
      <c r="C1460" s="25">
        <v>189</v>
      </c>
      <c r="D1460" s="12">
        <v>15</v>
      </c>
      <c r="E1460" s="12">
        <f t="shared" ref="E1460:E1479" si="55">C1460*D1460</f>
        <v>2835</v>
      </c>
      <c r="F1460" s="52"/>
    </row>
    <row r="1461" spans="1:6" ht="26.25" x14ac:dyDescent="0.25">
      <c r="A1461" s="14">
        <f t="shared" si="54"/>
        <v>13</v>
      </c>
      <c r="B1461" s="5" t="s">
        <v>1392</v>
      </c>
      <c r="C1461" s="25">
        <v>480</v>
      </c>
      <c r="D1461" s="12">
        <v>1</v>
      </c>
      <c r="E1461" s="12">
        <f t="shared" si="55"/>
        <v>480</v>
      </c>
      <c r="F1461" s="52"/>
    </row>
    <row r="1462" spans="1:6" x14ac:dyDescent="0.25">
      <c r="A1462" s="14">
        <f t="shared" si="54"/>
        <v>14</v>
      </c>
      <c r="B1462" s="5" t="s">
        <v>1393</v>
      </c>
      <c r="C1462" s="25">
        <v>433</v>
      </c>
      <c r="D1462" s="12">
        <v>3</v>
      </c>
      <c r="E1462" s="12">
        <f t="shared" si="55"/>
        <v>1299</v>
      </c>
      <c r="F1462" s="52"/>
    </row>
    <row r="1463" spans="1:6" x14ac:dyDescent="0.25">
      <c r="A1463" s="14">
        <f t="shared" si="54"/>
        <v>15</v>
      </c>
      <c r="B1463" s="5" t="s">
        <v>1394</v>
      </c>
      <c r="C1463" s="25">
        <v>41</v>
      </c>
      <c r="D1463" s="12">
        <v>16</v>
      </c>
      <c r="E1463" s="12">
        <f t="shared" si="55"/>
        <v>656</v>
      </c>
      <c r="F1463" s="52"/>
    </row>
    <row r="1464" spans="1:6" x14ac:dyDescent="0.25">
      <c r="A1464" s="14">
        <f t="shared" si="54"/>
        <v>16</v>
      </c>
      <c r="B1464" s="5" t="s">
        <v>1395</v>
      </c>
      <c r="C1464" s="25">
        <v>271</v>
      </c>
      <c r="D1464" s="12">
        <v>6</v>
      </c>
      <c r="E1464" s="12">
        <f t="shared" si="55"/>
        <v>1626</v>
      </c>
      <c r="F1464" s="52"/>
    </row>
    <row r="1465" spans="1:6" x14ac:dyDescent="0.25">
      <c r="A1465" s="14">
        <f t="shared" si="54"/>
        <v>17</v>
      </c>
      <c r="B1465" s="5" t="s">
        <v>1396</v>
      </c>
      <c r="C1465" s="25">
        <v>219</v>
      </c>
      <c r="D1465" s="12">
        <v>1</v>
      </c>
      <c r="E1465" s="12">
        <f t="shared" si="55"/>
        <v>219</v>
      </c>
      <c r="F1465" s="52"/>
    </row>
    <row r="1466" spans="1:6" x14ac:dyDescent="0.25">
      <c r="A1466" s="14">
        <f t="shared" si="54"/>
        <v>18</v>
      </c>
      <c r="B1466" s="5" t="s">
        <v>1397</v>
      </c>
      <c r="C1466" s="25">
        <v>164</v>
      </c>
      <c r="D1466" s="12">
        <v>1</v>
      </c>
      <c r="E1466" s="12">
        <f t="shared" si="55"/>
        <v>164</v>
      </c>
      <c r="F1466" s="52"/>
    </row>
    <row r="1467" spans="1:6" x14ac:dyDescent="0.25">
      <c r="A1467" s="14">
        <f t="shared" si="54"/>
        <v>19</v>
      </c>
      <c r="B1467" s="5" t="s">
        <v>1398</v>
      </c>
      <c r="C1467" s="25">
        <v>84</v>
      </c>
      <c r="D1467" s="12">
        <v>8</v>
      </c>
      <c r="E1467" s="12">
        <f t="shared" si="55"/>
        <v>672</v>
      </c>
      <c r="F1467" s="52"/>
    </row>
    <row r="1468" spans="1:6" x14ac:dyDescent="0.25">
      <c r="A1468" s="14">
        <f t="shared" si="54"/>
        <v>20</v>
      </c>
      <c r="B1468" s="5" t="s">
        <v>1399</v>
      </c>
      <c r="C1468" s="25">
        <v>126</v>
      </c>
      <c r="D1468" s="12">
        <v>1</v>
      </c>
      <c r="E1468" s="12">
        <f t="shared" si="55"/>
        <v>126</v>
      </c>
      <c r="F1468" s="52"/>
    </row>
    <row r="1469" spans="1:6" x14ac:dyDescent="0.25">
      <c r="A1469" s="14">
        <f t="shared" si="54"/>
        <v>21</v>
      </c>
      <c r="B1469" s="5" t="s">
        <v>1400</v>
      </c>
      <c r="C1469" s="25">
        <v>74</v>
      </c>
      <c r="D1469" s="12">
        <v>3</v>
      </c>
      <c r="E1469" s="12">
        <f t="shared" si="55"/>
        <v>222</v>
      </c>
      <c r="F1469" s="52"/>
    </row>
    <row r="1470" spans="1:6" x14ac:dyDescent="0.25">
      <c r="A1470" s="14">
        <f t="shared" si="54"/>
        <v>22</v>
      </c>
      <c r="B1470" s="5" t="s">
        <v>1401</v>
      </c>
      <c r="C1470" s="25">
        <v>102</v>
      </c>
      <c r="D1470" s="12">
        <v>1</v>
      </c>
      <c r="E1470" s="12">
        <f t="shared" si="55"/>
        <v>102</v>
      </c>
      <c r="F1470" s="52"/>
    </row>
    <row r="1471" spans="1:6" x14ac:dyDescent="0.25">
      <c r="A1471" s="14">
        <f t="shared" si="54"/>
        <v>23</v>
      </c>
      <c r="B1471" s="5" t="s">
        <v>1402</v>
      </c>
      <c r="C1471" s="25">
        <v>102</v>
      </c>
      <c r="D1471" s="12">
        <v>6</v>
      </c>
      <c r="E1471" s="12">
        <f t="shared" si="55"/>
        <v>612</v>
      </c>
      <c r="F1471" s="52"/>
    </row>
    <row r="1472" spans="1:6" x14ac:dyDescent="0.25">
      <c r="A1472" s="14">
        <f t="shared" si="54"/>
        <v>24</v>
      </c>
      <c r="B1472" s="5" t="s">
        <v>1403</v>
      </c>
      <c r="C1472" s="25">
        <v>79</v>
      </c>
      <c r="D1472" s="12">
        <v>1</v>
      </c>
      <c r="E1472" s="12">
        <f t="shared" si="55"/>
        <v>79</v>
      </c>
      <c r="F1472" s="52"/>
    </row>
    <row r="1473" spans="1:6" x14ac:dyDescent="0.25">
      <c r="A1473" s="14">
        <f t="shared" si="54"/>
        <v>25</v>
      </c>
      <c r="B1473" s="5" t="s">
        <v>1404</v>
      </c>
      <c r="C1473" s="25">
        <v>8</v>
      </c>
      <c r="D1473" s="12">
        <v>23</v>
      </c>
      <c r="E1473" s="12">
        <f t="shared" si="55"/>
        <v>184</v>
      </c>
      <c r="F1473" s="52"/>
    </row>
    <row r="1474" spans="1:6" x14ac:dyDescent="0.25">
      <c r="A1474" s="14">
        <f t="shared" si="54"/>
        <v>26</v>
      </c>
      <c r="B1474" s="5" t="s">
        <v>1405</v>
      </c>
      <c r="C1474" s="25">
        <v>13</v>
      </c>
      <c r="D1474" s="12">
        <v>1</v>
      </c>
      <c r="E1474" s="12">
        <f t="shared" si="55"/>
        <v>13</v>
      </c>
      <c r="F1474" s="52"/>
    </row>
    <row r="1475" spans="1:6" x14ac:dyDescent="0.25">
      <c r="A1475" s="14">
        <f t="shared" si="54"/>
        <v>27</v>
      </c>
      <c r="B1475" s="5" t="s">
        <v>1406</v>
      </c>
      <c r="C1475" s="25">
        <v>35</v>
      </c>
      <c r="D1475" s="12">
        <v>1</v>
      </c>
      <c r="E1475" s="12">
        <f t="shared" si="55"/>
        <v>35</v>
      </c>
      <c r="F1475" s="52"/>
    </row>
    <row r="1476" spans="1:6" x14ac:dyDescent="0.25">
      <c r="A1476" s="14">
        <f t="shared" si="54"/>
        <v>28</v>
      </c>
      <c r="B1476" s="5" t="s">
        <v>1407</v>
      </c>
      <c r="C1476" s="25">
        <v>66</v>
      </c>
      <c r="D1476" s="12">
        <v>1</v>
      </c>
      <c r="E1476" s="12">
        <f t="shared" si="55"/>
        <v>66</v>
      </c>
      <c r="F1476" s="52"/>
    </row>
    <row r="1477" spans="1:6" x14ac:dyDescent="0.25">
      <c r="A1477" s="14">
        <f t="shared" si="54"/>
        <v>29</v>
      </c>
      <c r="B1477" s="5" t="s">
        <v>1408</v>
      </c>
      <c r="C1477" s="25">
        <v>75</v>
      </c>
      <c r="D1477" s="12">
        <v>1</v>
      </c>
      <c r="E1477" s="12">
        <f t="shared" si="55"/>
        <v>75</v>
      </c>
      <c r="F1477" s="52"/>
    </row>
    <row r="1478" spans="1:6" x14ac:dyDescent="0.25">
      <c r="A1478" s="14">
        <f t="shared" si="54"/>
        <v>30</v>
      </c>
      <c r="B1478" s="5" t="s">
        <v>1409</v>
      </c>
      <c r="C1478" s="25">
        <v>45</v>
      </c>
      <c r="D1478" s="12">
        <v>5</v>
      </c>
      <c r="E1478" s="12">
        <f t="shared" si="55"/>
        <v>225</v>
      </c>
      <c r="F1478" s="52"/>
    </row>
    <row r="1479" spans="1:6" x14ac:dyDescent="0.25">
      <c r="A1479" s="14">
        <f t="shared" si="54"/>
        <v>31</v>
      </c>
      <c r="B1479" s="5" t="s">
        <v>1410</v>
      </c>
      <c r="C1479" s="25">
        <v>36</v>
      </c>
      <c r="D1479" s="12">
        <v>1</v>
      </c>
      <c r="E1479" s="12">
        <f t="shared" si="55"/>
        <v>36</v>
      </c>
      <c r="F1479" s="52"/>
    </row>
    <row r="1480" spans="1:6" x14ac:dyDescent="0.25">
      <c r="A1480" s="35"/>
      <c r="B1480" s="36"/>
      <c r="C1480" s="36"/>
      <c r="D1480" s="36"/>
      <c r="E1480" s="33">
        <f>SUM(E1449:E1479)</f>
        <v>71015</v>
      </c>
      <c r="F1480" s="53"/>
    </row>
    <row r="1481" spans="1:6" x14ac:dyDescent="0.25">
      <c r="A1481" s="34"/>
      <c r="B1481" s="34"/>
    </row>
  </sheetData>
  <mergeCells count="27">
    <mergeCell ref="F1449:F1480"/>
    <mergeCell ref="F215:F468"/>
    <mergeCell ref="F470:F690"/>
    <mergeCell ref="F692:F1427"/>
    <mergeCell ref="F1429:F1447"/>
    <mergeCell ref="A2:E2"/>
    <mergeCell ref="A73:B73"/>
    <mergeCell ref="A112:B112"/>
    <mergeCell ref="A214:B214"/>
    <mergeCell ref="F59:F72"/>
    <mergeCell ref="F113:F213"/>
    <mergeCell ref="A1480:D1480"/>
    <mergeCell ref="F3:F57"/>
    <mergeCell ref="A469:B469"/>
    <mergeCell ref="A691:B691"/>
    <mergeCell ref="A1428:B1428"/>
    <mergeCell ref="A1448:B1448"/>
    <mergeCell ref="A57:D57"/>
    <mergeCell ref="A72:D72"/>
    <mergeCell ref="A111:D111"/>
    <mergeCell ref="A213:D213"/>
    <mergeCell ref="A468:D468"/>
    <mergeCell ref="A690:D690"/>
    <mergeCell ref="A1427:D1427"/>
    <mergeCell ref="A1447:D1447"/>
    <mergeCell ref="A58:B58"/>
    <mergeCell ref="F74:F111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topLeftCell="A31" zoomScale="60" zoomScaleNormal="91" workbookViewId="0">
      <selection activeCell="K23" sqref="K23"/>
    </sheetView>
  </sheetViews>
  <sheetFormatPr defaultRowHeight="15" x14ac:dyDescent="0.25"/>
  <cols>
    <col min="2" max="2" width="17.140625" customWidth="1"/>
    <col min="5" max="5" width="10.7109375" customWidth="1"/>
    <col min="6" max="6" width="11.28515625" style="19" customWidth="1"/>
    <col min="7" max="7" width="9.7109375" style="19" customWidth="1"/>
    <col min="8" max="8" width="10.85546875" style="19" customWidth="1"/>
  </cols>
  <sheetData>
    <row r="1" spans="1:8" ht="18.75" x14ac:dyDescent="0.3">
      <c r="F1" s="20" t="s">
        <v>0</v>
      </c>
    </row>
    <row r="2" spans="1:8" ht="18.75" x14ac:dyDescent="0.3">
      <c r="F2" s="20" t="s">
        <v>2</v>
      </c>
    </row>
    <row r="3" spans="1:8" ht="18.75" x14ac:dyDescent="0.3">
      <c r="F3" s="20" t="s">
        <v>3</v>
      </c>
    </row>
    <row r="4" spans="1:8" ht="25.5" customHeight="1" x14ac:dyDescent="0.25">
      <c r="F4" s="64" t="s">
        <v>1</v>
      </c>
      <c r="G4" s="64"/>
      <c r="H4" s="64"/>
    </row>
    <row r="6" spans="1:8" ht="18.75" x14ac:dyDescent="0.3">
      <c r="A6" s="65" t="s">
        <v>1430</v>
      </c>
      <c r="B6" s="65"/>
      <c r="C6" s="65"/>
      <c r="D6" s="65"/>
      <c r="E6" s="65"/>
      <c r="F6" s="65"/>
      <c r="G6" s="65"/>
      <c r="H6" s="65"/>
    </row>
    <row r="7" spans="1:8" ht="18.75" x14ac:dyDescent="0.3">
      <c r="A7" s="65"/>
      <c r="B7" s="65"/>
      <c r="C7" s="65"/>
      <c r="D7" s="65"/>
      <c r="E7" s="65"/>
      <c r="F7" s="65"/>
      <c r="G7" s="65"/>
      <c r="H7" s="65"/>
    </row>
    <row r="9" spans="1:8" ht="36" customHeight="1" x14ac:dyDescent="0.25">
      <c r="A9" s="66" t="s">
        <v>33</v>
      </c>
      <c r="B9" s="66"/>
      <c r="C9" s="66"/>
      <c r="D9" s="66"/>
      <c r="E9" s="66"/>
      <c r="F9" s="66"/>
      <c r="G9" s="66"/>
      <c r="H9" s="66"/>
    </row>
    <row r="10" spans="1:8" ht="16.5" x14ac:dyDescent="0.25">
      <c r="A10" s="54" t="s">
        <v>1412</v>
      </c>
      <c r="B10" s="54"/>
      <c r="C10" s="54"/>
      <c r="D10" s="54"/>
      <c r="E10" s="54"/>
      <c r="F10" s="54"/>
      <c r="G10" s="54"/>
    </row>
    <row r="11" spans="1:8" ht="16.5" x14ac:dyDescent="0.25">
      <c r="A11" s="54" t="s">
        <v>1414</v>
      </c>
      <c r="B11" s="54"/>
      <c r="C11" s="54"/>
      <c r="D11" s="54"/>
      <c r="E11" s="54"/>
      <c r="F11" s="54"/>
      <c r="G11" s="54"/>
    </row>
    <row r="12" spans="1:8" ht="16.5" x14ac:dyDescent="0.25">
      <c r="A12" s="54" t="s">
        <v>1413</v>
      </c>
      <c r="B12" s="54"/>
      <c r="C12" s="54"/>
      <c r="D12" s="54"/>
      <c r="E12" s="54"/>
      <c r="F12" s="54"/>
      <c r="G12" s="54"/>
    </row>
    <row r="14" spans="1:8" ht="72" customHeight="1" x14ac:dyDescent="0.25">
      <c r="A14" s="55" t="s">
        <v>4</v>
      </c>
      <c r="B14" s="55"/>
      <c r="C14" s="55"/>
      <c r="D14" s="55"/>
      <c r="E14" s="55"/>
      <c r="F14" s="55"/>
      <c r="G14" s="55"/>
      <c r="H14" s="55"/>
    </row>
    <row r="15" spans="1:8" ht="16.5" x14ac:dyDescent="0.25">
      <c r="A15" s="54" t="s">
        <v>5</v>
      </c>
      <c r="B15" s="54"/>
      <c r="C15" s="54"/>
      <c r="D15" s="54"/>
      <c r="E15" s="54"/>
      <c r="F15" s="54"/>
      <c r="G15" s="54"/>
      <c r="H15" s="54"/>
    </row>
    <row r="16" spans="1:8" ht="16.5" x14ac:dyDescent="0.25">
      <c r="A16" s="54" t="s">
        <v>1419</v>
      </c>
      <c r="B16" s="54"/>
      <c r="C16" s="54"/>
      <c r="D16" s="54"/>
      <c r="E16" s="54"/>
      <c r="F16" s="54"/>
      <c r="G16" s="54"/>
      <c r="H16" s="54"/>
    </row>
    <row r="17" spans="1:13" ht="16.5" x14ac:dyDescent="0.25">
      <c r="A17" s="54" t="s">
        <v>6</v>
      </c>
      <c r="B17" s="54"/>
      <c r="C17" s="54"/>
      <c r="D17" s="54"/>
      <c r="E17" s="54"/>
      <c r="F17" s="54"/>
      <c r="G17" s="54"/>
      <c r="H17" s="54"/>
    </row>
    <row r="18" spans="1:13" ht="16.5" x14ac:dyDescent="0.25">
      <c r="A18" s="2" t="s">
        <v>7</v>
      </c>
    </row>
    <row r="19" spans="1:13" ht="16.5" x14ac:dyDescent="0.25">
      <c r="A19" s="2" t="s">
        <v>8</v>
      </c>
    </row>
    <row r="21" spans="1:13" ht="16.5" x14ac:dyDescent="0.25">
      <c r="A21" s="2" t="s">
        <v>9</v>
      </c>
    </row>
    <row r="22" spans="1:13" ht="72" customHeight="1" x14ac:dyDescent="0.25">
      <c r="A22" s="56" t="s">
        <v>10</v>
      </c>
      <c r="B22" s="57"/>
      <c r="C22" s="56" t="s">
        <v>11</v>
      </c>
      <c r="D22" s="60"/>
      <c r="E22" s="57"/>
      <c r="F22" s="18" t="s">
        <v>14</v>
      </c>
      <c r="G22" s="18" t="s">
        <v>15</v>
      </c>
      <c r="H22" s="18" t="s">
        <v>13</v>
      </c>
    </row>
    <row r="23" spans="1:13" s="6" customFormat="1" ht="84" customHeight="1" x14ac:dyDescent="0.25">
      <c r="A23" s="58" t="s">
        <v>1439</v>
      </c>
      <c r="B23" s="59"/>
      <c r="C23" s="61" t="s">
        <v>16</v>
      </c>
      <c r="D23" s="62"/>
      <c r="E23" s="63"/>
      <c r="F23" s="21">
        <v>13328</v>
      </c>
      <c r="G23" s="21">
        <v>0.5</v>
      </c>
      <c r="H23" s="21">
        <f>F23*0.5</f>
        <v>6664</v>
      </c>
    </row>
    <row r="25" spans="1:13" ht="32.25" customHeight="1" x14ac:dyDescent="0.25">
      <c r="A25" s="55" t="s">
        <v>1421</v>
      </c>
      <c r="B25" s="55"/>
      <c r="C25" s="55"/>
      <c r="D25" s="55"/>
      <c r="E25" s="55"/>
      <c r="F25" s="55"/>
      <c r="G25" s="55"/>
      <c r="H25" s="55"/>
      <c r="I25" s="27"/>
      <c r="J25" s="27"/>
      <c r="K25" s="27"/>
      <c r="L25" s="27"/>
      <c r="M25" s="27"/>
    </row>
    <row r="27" spans="1:13" ht="16.5" x14ac:dyDescent="0.25">
      <c r="A27" s="54" t="s">
        <v>1415</v>
      </c>
      <c r="B27" s="54"/>
      <c r="C27" s="54"/>
      <c r="D27" s="54"/>
      <c r="E27" s="54"/>
      <c r="F27" s="54"/>
      <c r="G27" s="54"/>
    </row>
    <row r="28" spans="1:13" ht="16.5" x14ac:dyDescent="0.25">
      <c r="A28" s="54" t="s">
        <v>1416</v>
      </c>
      <c r="B28" s="54"/>
      <c r="C28" s="54"/>
      <c r="D28" s="54"/>
      <c r="E28" s="54"/>
      <c r="F28" s="54"/>
      <c r="G28" s="54"/>
    </row>
    <row r="29" spans="1:13" ht="16.5" x14ac:dyDescent="0.25">
      <c r="A29" s="54" t="s">
        <v>1417</v>
      </c>
      <c r="B29" s="54"/>
      <c r="C29" s="54"/>
      <c r="D29" s="54"/>
      <c r="E29" s="54"/>
      <c r="F29" s="54"/>
      <c r="G29" s="54"/>
    </row>
  </sheetData>
  <mergeCells count="19">
    <mergeCell ref="F4:H4"/>
    <mergeCell ref="A6:H6"/>
    <mergeCell ref="A7:H7"/>
    <mergeCell ref="A9:H9"/>
    <mergeCell ref="A27:G27"/>
    <mergeCell ref="A28:G28"/>
    <mergeCell ref="A29:G29"/>
    <mergeCell ref="A10:G10"/>
    <mergeCell ref="A11:G11"/>
    <mergeCell ref="A12:G12"/>
    <mergeCell ref="A14:H14"/>
    <mergeCell ref="A15:H15"/>
    <mergeCell ref="A16:H16"/>
    <mergeCell ref="A17:H17"/>
    <mergeCell ref="A22:B22"/>
    <mergeCell ref="A23:B23"/>
    <mergeCell ref="C22:E22"/>
    <mergeCell ref="C23:E23"/>
    <mergeCell ref="A25:H2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14" zoomScale="60" zoomScaleNormal="100" workbookViewId="0">
      <selection activeCell="A23" sqref="A23:B23"/>
    </sheetView>
  </sheetViews>
  <sheetFormatPr defaultRowHeight="15" x14ac:dyDescent="0.25"/>
  <cols>
    <col min="2" max="2" width="17.5703125" customWidth="1"/>
    <col min="5" max="5" width="10.4257812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71" t="s">
        <v>1</v>
      </c>
      <c r="G4" s="71"/>
      <c r="H4" s="71"/>
    </row>
    <row r="6" spans="1:8" ht="18.75" x14ac:dyDescent="0.3">
      <c r="A6" s="65" t="s">
        <v>1431</v>
      </c>
      <c r="B6" s="65"/>
      <c r="C6" s="65"/>
      <c r="D6" s="65"/>
      <c r="E6" s="65"/>
      <c r="F6" s="65"/>
      <c r="G6" s="65"/>
      <c r="H6" s="65"/>
    </row>
    <row r="7" spans="1:8" ht="18.75" x14ac:dyDescent="0.3">
      <c r="A7" s="65"/>
      <c r="B7" s="65"/>
      <c r="C7" s="65"/>
      <c r="D7" s="65"/>
      <c r="E7" s="65"/>
      <c r="F7" s="65"/>
      <c r="G7" s="65"/>
      <c r="H7" s="65"/>
    </row>
    <row r="9" spans="1:8" ht="36" customHeight="1" x14ac:dyDescent="0.25">
      <c r="A9" s="66" t="s">
        <v>33</v>
      </c>
      <c r="B9" s="66"/>
      <c r="C9" s="66"/>
      <c r="D9" s="66"/>
      <c r="E9" s="66"/>
      <c r="F9" s="66"/>
      <c r="G9" s="66"/>
      <c r="H9" s="66"/>
    </row>
    <row r="10" spans="1:8" ht="16.5" x14ac:dyDescent="0.25">
      <c r="A10" s="54" t="s">
        <v>1412</v>
      </c>
      <c r="B10" s="54"/>
      <c r="C10" s="54"/>
      <c r="D10" s="54"/>
      <c r="E10" s="54"/>
      <c r="F10" s="54"/>
      <c r="G10" s="54"/>
    </row>
    <row r="11" spans="1:8" ht="16.5" x14ac:dyDescent="0.25">
      <c r="A11" s="54" t="s">
        <v>1414</v>
      </c>
      <c r="B11" s="54"/>
      <c r="C11" s="54"/>
      <c r="D11" s="54"/>
      <c r="E11" s="54"/>
      <c r="F11" s="54"/>
      <c r="G11" s="54"/>
    </row>
    <row r="12" spans="1:8" ht="16.5" x14ac:dyDescent="0.25">
      <c r="A12" s="54" t="s">
        <v>1413</v>
      </c>
      <c r="B12" s="54"/>
      <c r="C12" s="54"/>
      <c r="D12" s="54"/>
      <c r="E12" s="54"/>
      <c r="F12" s="54"/>
      <c r="G12" s="54"/>
    </row>
    <row r="14" spans="1:8" ht="72" customHeight="1" x14ac:dyDescent="0.25">
      <c r="A14" s="55" t="s">
        <v>4</v>
      </c>
      <c r="B14" s="55"/>
      <c r="C14" s="55"/>
      <c r="D14" s="55"/>
      <c r="E14" s="55"/>
      <c r="F14" s="55"/>
      <c r="G14" s="55"/>
      <c r="H14" s="55"/>
    </row>
    <row r="15" spans="1:8" ht="16.5" x14ac:dyDescent="0.25">
      <c r="A15" s="54" t="s">
        <v>5</v>
      </c>
      <c r="B15" s="54"/>
      <c r="C15" s="54"/>
      <c r="D15" s="54"/>
      <c r="E15" s="54"/>
      <c r="F15" s="54"/>
      <c r="G15" s="54"/>
      <c r="H15" s="54"/>
    </row>
    <row r="16" spans="1:8" ht="16.5" x14ac:dyDescent="0.25">
      <c r="A16" s="54" t="s">
        <v>1419</v>
      </c>
      <c r="B16" s="54"/>
      <c r="C16" s="54"/>
      <c r="D16" s="54"/>
      <c r="E16" s="54"/>
      <c r="F16" s="54"/>
      <c r="G16" s="54"/>
      <c r="H16" s="54"/>
    </row>
    <row r="17" spans="1:8" ht="16.5" x14ac:dyDescent="0.25">
      <c r="A17" s="54" t="s">
        <v>6</v>
      </c>
      <c r="B17" s="54"/>
      <c r="C17" s="54"/>
      <c r="D17" s="54"/>
      <c r="E17" s="54"/>
      <c r="F17" s="54"/>
      <c r="G17" s="54"/>
      <c r="H17" s="54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56" t="s">
        <v>10</v>
      </c>
      <c r="B22" s="57"/>
      <c r="C22" s="56" t="s">
        <v>11</v>
      </c>
      <c r="D22" s="60"/>
      <c r="E22" s="57"/>
      <c r="F22" s="3" t="s">
        <v>14</v>
      </c>
      <c r="G22" s="3" t="s">
        <v>15</v>
      </c>
      <c r="H22" s="3" t="s">
        <v>13</v>
      </c>
    </row>
    <row r="23" spans="1:8" ht="72.599999999999994" customHeight="1" x14ac:dyDescent="0.25">
      <c r="A23" s="58" t="s">
        <v>1440</v>
      </c>
      <c r="B23" s="59"/>
      <c r="C23" s="67" t="s">
        <v>17</v>
      </c>
      <c r="D23" s="68"/>
      <c r="E23" s="69"/>
      <c r="F23" s="22">
        <v>6785</v>
      </c>
      <c r="G23" s="22">
        <v>0.5</v>
      </c>
      <c r="H23" s="22">
        <f>F23*G23</f>
        <v>3392.5</v>
      </c>
    </row>
    <row r="25" spans="1:8" ht="30" customHeight="1" x14ac:dyDescent="0.25">
      <c r="A25" s="70" t="s">
        <v>1422</v>
      </c>
      <c r="B25" s="70"/>
      <c r="C25" s="70"/>
      <c r="D25" s="70"/>
      <c r="E25" s="70"/>
      <c r="F25" s="70"/>
      <c r="G25" s="70"/>
      <c r="H25" s="70"/>
    </row>
    <row r="27" spans="1:8" ht="16.5" x14ac:dyDescent="0.25">
      <c r="A27" s="54" t="s">
        <v>1415</v>
      </c>
      <c r="B27" s="54"/>
      <c r="C27" s="54"/>
      <c r="D27" s="54"/>
      <c r="E27" s="54"/>
      <c r="F27" s="54"/>
      <c r="G27" s="54"/>
    </row>
    <row r="28" spans="1:8" ht="16.5" x14ac:dyDescent="0.25">
      <c r="A28" s="54" t="s">
        <v>1416</v>
      </c>
      <c r="B28" s="54"/>
      <c r="C28" s="54"/>
      <c r="D28" s="54"/>
      <c r="E28" s="54"/>
      <c r="F28" s="54"/>
      <c r="G28" s="54"/>
    </row>
    <row r="29" spans="1:8" ht="16.5" x14ac:dyDescent="0.25">
      <c r="A29" s="54" t="s">
        <v>1417</v>
      </c>
      <c r="B29" s="54"/>
      <c r="C29" s="54"/>
      <c r="D29" s="54"/>
      <c r="E29" s="54"/>
      <c r="F29" s="54"/>
      <c r="G29" s="54"/>
    </row>
  </sheetData>
  <mergeCells count="19">
    <mergeCell ref="F4:H4"/>
    <mergeCell ref="A6:H6"/>
    <mergeCell ref="A7:H7"/>
    <mergeCell ref="A9:H9"/>
    <mergeCell ref="A14:H14"/>
    <mergeCell ref="A27:G27"/>
    <mergeCell ref="A28:G28"/>
    <mergeCell ref="A29:G29"/>
    <mergeCell ref="A10:G10"/>
    <mergeCell ref="A11:G11"/>
    <mergeCell ref="A12:G12"/>
    <mergeCell ref="A23:B23"/>
    <mergeCell ref="C23:E23"/>
    <mergeCell ref="A22:B22"/>
    <mergeCell ref="C22:E22"/>
    <mergeCell ref="A15:H15"/>
    <mergeCell ref="A16:H16"/>
    <mergeCell ref="A17:H17"/>
    <mergeCell ref="A25:H2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22" zoomScale="60" zoomScaleNormal="100" workbookViewId="0">
      <selection activeCell="A23" sqref="A23:B23"/>
    </sheetView>
  </sheetViews>
  <sheetFormatPr defaultRowHeight="15" x14ac:dyDescent="0.25"/>
  <cols>
    <col min="2" max="2" width="14.2851562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71" t="s">
        <v>1</v>
      </c>
      <c r="G4" s="71"/>
      <c r="H4" s="71"/>
    </row>
    <row r="6" spans="1:8" ht="18.75" x14ac:dyDescent="0.3">
      <c r="A6" s="65" t="s">
        <v>1432</v>
      </c>
      <c r="B6" s="65"/>
      <c r="C6" s="65"/>
      <c r="D6" s="65"/>
      <c r="E6" s="65"/>
      <c r="F6" s="65"/>
      <c r="G6" s="65"/>
      <c r="H6" s="65"/>
    </row>
    <row r="7" spans="1:8" ht="18.75" x14ac:dyDescent="0.3">
      <c r="A7" s="65"/>
      <c r="B7" s="65"/>
      <c r="C7" s="65"/>
      <c r="D7" s="65"/>
      <c r="E7" s="65"/>
      <c r="F7" s="65"/>
      <c r="G7" s="65"/>
      <c r="H7" s="65"/>
    </row>
    <row r="9" spans="1:8" ht="36" customHeight="1" x14ac:dyDescent="0.25">
      <c r="A9" s="66" t="s">
        <v>33</v>
      </c>
      <c r="B9" s="66"/>
      <c r="C9" s="66"/>
      <c r="D9" s="66"/>
      <c r="E9" s="66"/>
      <c r="F9" s="66"/>
      <c r="G9" s="66"/>
      <c r="H9" s="66"/>
    </row>
    <row r="10" spans="1:8" ht="16.5" x14ac:dyDescent="0.25">
      <c r="A10" s="54" t="s">
        <v>1412</v>
      </c>
      <c r="B10" s="54"/>
      <c r="C10" s="54"/>
      <c r="D10" s="54"/>
      <c r="E10" s="54"/>
      <c r="F10" s="54"/>
      <c r="G10" s="54"/>
    </row>
    <row r="11" spans="1:8" ht="16.5" x14ac:dyDescent="0.25">
      <c r="A11" s="54" t="s">
        <v>1414</v>
      </c>
      <c r="B11" s="54"/>
      <c r="C11" s="54"/>
      <c r="D11" s="54"/>
      <c r="E11" s="54"/>
      <c r="F11" s="54"/>
      <c r="G11" s="54"/>
    </row>
    <row r="12" spans="1:8" ht="16.5" x14ac:dyDescent="0.25">
      <c r="A12" s="54" t="s">
        <v>1413</v>
      </c>
      <c r="B12" s="54"/>
      <c r="C12" s="54"/>
      <c r="D12" s="54"/>
      <c r="E12" s="54"/>
      <c r="F12" s="54"/>
      <c r="G12" s="54"/>
    </row>
    <row r="14" spans="1:8" ht="96.6" customHeight="1" x14ac:dyDescent="0.25">
      <c r="A14" s="55" t="s">
        <v>4</v>
      </c>
      <c r="B14" s="55"/>
      <c r="C14" s="55"/>
      <c r="D14" s="55"/>
      <c r="E14" s="55"/>
      <c r="F14" s="55"/>
      <c r="G14" s="55"/>
      <c r="H14" s="55"/>
    </row>
    <row r="15" spans="1:8" ht="16.5" x14ac:dyDescent="0.25">
      <c r="A15" s="54" t="s">
        <v>5</v>
      </c>
      <c r="B15" s="54"/>
      <c r="C15" s="54"/>
      <c r="D15" s="54"/>
      <c r="E15" s="54"/>
      <c r="F15" s="54"/>
      <c r="G15" s="54"/>
      <c r="H15" s="54"/>
    </row>
    <row r="16" spans="1:8" ht="16.5" x14ac:dyDescent="0.25">
      <c r="A16" s="54" t="s">
        <v>1419</v>
      </c>
      <c r="B16" s="54"/>
      <c r="C16" s="54"/>
      <c r="D16" s="54"/>
      <c r="E16" s="54"/>
      <c r="F16" s="54"/>
      <c r="G16" s="54"/>
      <c r="H16" s="54"/>
    </row>
    <row r="17" spans="1:8" ht="16.5" x14ac:dyDescent="0.25">
      <c r="A17" s="54" t="s">
        <v>6</v>
      </c>
      <c r="B17" s="54"/>
      <c r="C17" s="54"/>
      <c r="D17" s="54"/>
      <c r="E17" s="54"/>
      <c r="F17" s="54"/>
      <c r="G17" s="54"/>
      <c r="H17" s="54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56" t="s">
        <v>10</v>
      </c>
      <c r="B22" s="57"/>
      <c r="C22" s="56" t="s">
        <v>11</v>
      </c>
      <c r="D22" s="60"/>
      <c r="E22" s="57"/>
      <c r="F22" s="3" t="s">
        <v>14</v>
      </c>
      <c r="G22" s="3" t="s">
        <v>12</v>
      </c>
      <c r="H22" s="3" t="s">
        <v>13</v>
      </c>
    </row>
    <row r="23" spans="1:8" ht="86.25" customHeight="1" x14ac:dyDescent="0.25">
      <c r="A23" s="58" t="s">
        <v>1441</v>
      </c>
      <c r="B23" s="59"/>
      <c r="C23" s="67" t="s">
        <v>18</v>
      </c>
      <c r="D23" s="68"/>
      <c r="E23" s="69"/>
      <c r="F23" s="22">
        <v>14910</v>
      </c>
      <c r="G23" s="22">
        <v>0.5</v>
      </c>
      <c r="H23" s="22">
        <f>F23*G23</f>
        <v>7455</v>
      </c>
    </row>
    <row r="25" spans="1:8" ht="30.75" customHeight="1" x14ac:dyDescent="0.25">
      <c r="A25" s="70" t="s">
        <v>1425</v>
      </c>
      <c r="B25" s="70"/>
      <c r="C25" s="70"/>
      <c r="D25" s="70"/>
      <c r="E25" s="70"/>
      <c r="F25" s="70"/>
      <c r="G25" s="70"/>
      <c r="H25" s="70"/>
    </row>
    <row r="27" spans="1:8" ht="16.5" x14ac:dyDescent="0.25">
      <c r="A27" s="54" t="s">
        <v>1415</v>
      </c>
      <c r="B27" s="54"/>
      <c r="C27" s="54"/>
      <c r="D27" s="54"/>
      <c r="E27" s="54"/>
      <c r="F27" s="54"/>
      <c r="G27" s="54"/>
    </row>
    <row r="28" spans="1:8" ht="16.5" x14ac:dyDescent="0.25">
      <c r="A28" s="54" t="s">
        <v>1416</v>
      </c>
      <c r="B28" s="54"/>
      <c r="C28" s="54"/>
      <c r="D28" s="54"/>
      <c r="E28" s="54"/>
      <c r="F28" s="54"/>
      <c r="G28" s="54"/>
    </row>
    <row r="29" spans="1:8" ht="16.5" x14ac:dyDescent="0.25">
      <c r="A29" s="54" t="s">
        <v>1417</v>
      </c>
      <c r="B29" s="54"/>
      <c r="C29" s="54"/>
      <c r="D29" s="54"/>
      <c r="E29" s="54"/>
      <c r="F29" s="54"/>
      <c r="G29" s="54"/>
    </row>
  </sheetData>
  <mergeCells count="19">
    <mergeCell ref="F4:H4"/>
    <mergeCell ref="A6:H6"/>
    <mergeCell ref="A7:H7"/>
    <mergeCell ref="A9:H9"/>
    <mergeCell ref="A14:H14"/>
    <mergeCell ref="A27:G27"/>
    <mergeCell ref="A28:G28"/>
    <mergeCell ref="A29:G29"/>
    <mergeCell ref="A10:G10"/>
    <mergeCell ref="A11:G11"/>
    <mergeCell ref="A12:G12"/>
    <mergeCell ref="A23:B23"/>
    <mergeCell ref="C23:E23"/>
    <mergeCell ref="A22:B22"/>
    <mergeCell ref="C22:E22"/>
    <mergeCell ref="A15:H15"/>
    <mergeCell ref="A16:H16"/>
    <mergeCell ref="A17:H17"/>
    <mergeCell ref="A25:H2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16" zoomScale="60" zoomScaleNormal="100" workbookViewId="0">
      <selection activeCell="A23" sqref="A23:B23"/>
    </sheetView>
  </sheetViews>
  <sheetFormatPr defaultRowHeight="15" x14ac:dyDescent="0.25"/>
  <cols>
    <col min="2" max="2" width="17.28515625" customWidth="1"/>
    <col min="5" max="5" width="11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71" t="s">
        <v>1</v>
      </c>
      <c r="G4" s="71"/>
      <c r="H4" s="71"/>
    </row>
    <row r="6" spans="1:8" ht="18.75" x14ac:dyDescent="0.3">
      <c r="A6" s="65" t="s">
        <v>1433</v>
      </c>
      <c r="B6" s="65"/>
      <c r="C6" s="65"/>
      <c r="D6" s="65"/>
      <c r="E6" s="65"/>
      <c r="F6" s="65"/>
      <c r="G6" s="65"/>
      <c r="H6" s="65"/>
    </row>
    <row r="7" spans="1:8" ht="18.75" x14ac:dyDescent="0.3">
      <c r="A7" s="65"/>
      <c r="B7" s="65"/>
      <c r="C7" s="65"/>
      <c r="D7" s="65"/>
      <c r="E7" s="65"/>
      <c r="F7" s="65"/>
      <c r="G7" s="65"/>
      <c r="H7" s="65"/>
    </row>
    <row r="9" spans="1:8" ht="36" customHeight="1" x14ac:dyDescent="0.25">
      <c r="A9" s="66" t="s">
        <v>33</v>
      </c>
      <c r="B9" s="66"/>
      <c r="C9" s="66"/>
      <c r="D9" s="66"/>
      <c r="E9" s="66"/>
      <c r="F9" s="66"/>
      <c r="G9" s="66"/>
      <c r="H9" s="66"/>
    </row>
    <row r="10" spans="1:8" ht="16.5" x14ac:dyDescent="0.25">
      <c r="A10" s="54" t="s">
        <v>1412</v>
      </c>
      <c r="B10" s="54"/>
      <c r="C10" s="54"/>
      <c r="D10" s="54"/>
      <c r="E10" s="54"/>
      <c r="F10" s="54"/>
      <c r="G10" s="54"/>
    </row>
    <row r="11" spans="1:8" ht="16.5" x14ac:dyDescent="0.25">
      <c r="A11" s="54" t="s">
        <v>1414</v>
      </c>
      <c r="B11" s="54"/>
      <c r="C11" s="54"/>
      <c r="D11" s="54"/>
      <c r="E11" s="54"/>
      <c r="F11" s="54"/>
      <c r="G11" s="54"/>
    </row>
    <row r="12" spans="1:8" ht="16.5" x14ac:dyDescent="0.25">
      <c r="A12" s="54" t="s">
        <v>1413</v>
      </c>
      <c r="B12" s="54"/>
      <c r="C12" s="54"/>
      <c r="D12" s="54"/>
      <c r="E12" s="54"/>
      <c r="F12" s="54"/>
      <c r="G12" s="54"/>
    </row>
    <row r="14" spans="1:8" ht="72" customHeight="1" x14ac:dyDescent="0.25">
      <c r="A14" s="55" t="s">
        <v>4</v>
      </c>
      <c r="B14" s="55"/>
      <c r="C14" s="55"/>
      <c r="D14" s="55"/>
      <c r="E14" s="55"/>
      <c r="F14" s="55"/>
      <c r="G14" s="55"/>
      <c r="H14" s="55"/>
    </row>
    <row r="15" spans="1:8" ht="16.5" x14ac:dyDescent="0.25">
      <c r="A15" s="54" t="s">
        <v>5</v>
      </c>
      <c r="B15" s="54"/>
      <c r="C15" s="54"/>
      <c r="D15" s="54"/>
      <c r="E15" s="54"/>
      <c r="F15" s="54"/>
      <c r="G15" s="54"/>
      <c r="H15" s="54"/>
    </row>
    <row r="16" spans="1:8" ht="16.5" x14ac:dyDescent="0.25">
      <c r="A16" s="54" t="s">
        <v>1419</v>
      </c>
      <c r="B16" s="54"/>
      <c r="C16" s="54"/>
      <c r="D16" s="54"/>
      <c r="E16" s="54"/>
      <c r="F16" s="54"/>
      <c r="G16" s="54"/>
      <c r="H16" s="54"/>
    </row>
    <row r="17" spans="1:8" ht="16.5" x14ac:dyDescent="0.25">
      <c r="A17" s="54" t="s">
        <v>6</v>
      </c>
      <c r="B17" s="54"/>
      <c r="C17" s="54"/>
      <c r="D17" s="54"/>
      <c r="E17" s="54"/>
      <c r="F17" s="54"/>
      <c r="G17" s="54"/>
      <c r="H17" s="54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56" t="s">
        <v>10</v>
      </c>
      <c r="B22" s="57"/>
      <c r="C22" s="56" t="s">
        <v>11</v>
      </c>
      <c r="D22" s="60"/>
      <c r="E22" s="57"/>
      <c r="F22" s="3" t="s">
        <v>14</v>
      </c>
      <c r="G22" s="3" t="s">
        <v>12</v>
      </c>
      <c r="H22" s="3" t="s">
        <v>13</v>
      </c>
    </row>
    <row r="23" spans="1:8" ht="87.75" customHeight="1" x14ac:dyDescent="0.25">
      <c r="A23" s="58" t="s">
        <v>1442</v>
      </c>
      <c r="B23" s="59"/>
      <c r="C23" s="67" t="s">
        <v>19</v>
      </c>
      <c r="D23" s="68"/>
      <c r="E23" s="69"/>
      <c r="F23" s="22">
        <v>31257</v>
      </c>
      <c r="G23" s="22">
        <v>0.5</v>
      </c>
      <c r="H23" s="22">
        <f>F23*G23</f>
        <v>15628.5</v>
      </c>
    </row>
    <row r="25" spans="1:8" ht="33.75" customHeight="1" x14ac:dyDescent="0.25">
      <c r="A25" s="70" t="s">
        <v>1423</v>
      </c>
      <c r="B25" s="70"/>
      <c r="C25" s="70"/>
      <c r="D25" s="70"/>
      <c r="E25" s="70"/>
      <c r="F25" s="70"/>
      <c r="G25" s="70"/>
      <c r="H25" s="70"/>
    </row>
    <row r="27" spans="1:8" ht="16.5" x14ac:dyDescent="0.25">
      <c r="A27" s="54" t="s">
        <v>1415</v>
      </c>
      <c r="B27" s="54"/>
      <c r="C27" s="54"/>
      <c r="D27" s="54"/>
      <c r="E27" s="54"/>
      <c r="F27" s="54"/>
      <c r="G27" s="54"/>
    </row>
    <row r="28" spans="1:8" ht="16.5" x14ac:dyDescent="0.25">
      <c r="A28" s="54" t="s">
        <v>1416</v>
      </c>
      <c r="B28" s="54"/>
      <c r="C28" s="54"/>
      <c r="D28" s="54"/>
      <c r="E28" s="54"/>
      <c r="F28" s="54"/>
      <c r="G28" s="54"/>
    </row>
    <row r="29" spans="1:8" ht="16.5" x14ac:dyDescent="0.25">
      <c r="A29" s="54" t="s">
        <v>1417</v>
      </c>
      <c r="B29" s="54"/>
      <c r="C29" s="54"/>
      <c r="D29" s="54"/>
      <c r="E29" s="54"/>
      <c r="F29" s="54"/>
      <c r="G29" s="54"/>
    </row>
  </sheetData>
  <mergeCells count="19">
    <mergeCell ref="F4:H4"/>
    <mergeCell ref="A6:H6"/>
    <mergeCell ref="A7:H7"/>
    <mergeCell ref="A9:H9"/>
    <mergeCell ref="A14:H14"/>
    <mergeCell ref="A27:G27"/>
    <mergeCell ref="A28:G28"/>
    <mergeCell ref="A29:G29"/>
    <mergeCell ref="A10:G10"/>
    <mergeCell ref="A11:G11"/>
    <mergeCell ref="A12:G12"/>
    <mergeCell ref="A23:B23"/>
    <mergeCell ref="C23:E23"/>
    <mergeCell ref="A25:H25"/>
    <mergeCell ref="A22:B22"/>
    <mergeCell ref="C22:E22"/>
    <mergeCell ref="A15:H15"/>
    <mergeCell ref="A16:H16"/>
    <mergeCell ref="A17:H1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7" zoomScale="60" zoomScaleNormal="100" workbookViewId="0">
      <selection activeCell="A23" sqref="A23:B23"/>
    </sheetView>
  </sheetViews>
  <sheetFormatPr defaultRowHeight="15" x14ac:dyDescent="0.25"/>
  <cols>
    <col min="2" max="2" width="19.4257812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71" t="s">
        <v>1</v>
      </c>
      <c r="G4" s="71"/>
      <c r="H4" s="71"/>
    </row>
    <row r="6" spans="1:8" ht="18.75" x14ac:dyDescent="0.3">
      <c r="A6" s="65" t="s">
        <v>1434</v>
      </c>
      <c r="B6" s="65"/>
      <c r="C6" s="65"/>
      <c r="D6" s="65"/>
      <c r="E6" s="65"/>
      <c r="F6" s="65"/>
      <c r="G6" s="65"/>
      <c r="H6" s="65"/>
    </row>
    <row r="7" spans="1:8" ht="18.75" x14ac:dyDescent="0.3">
      <c r="A7" s="65"/>
      <c r="B7" s="65"/>
      <c r="C7" s="65"/>
      <c r="D7" s="65"/>
      <c r="E7" s="65"/>
      <c r="F7" s="65"/>
      <c r="G7" s="65"/>
      <c r="H7" s="65"/>
    </row>
    <row r="9" spans="1:8" ht="36" customHeight="1" x14ac:dyDescent="0.25">
      <c r="A9" s="66" t="s">
        <v>33</v>
      </c>
      <c r="B9" s="66"/>
      <c r="C9" s="66"/>
      <c r="D9" s="66"/>
      <c r="E9" s="66"/>
      <c r="F9" s="66"/>
      <c r="G9" s="66"/>
      <c r="H9" s="66"/>
    </row>
    <row r="10" spans="1:8" ht="16.5" x14ac:dyDescent="0.25">
      <c r="A10" s="54" t="s">
        <v>1412</v>
      </c>
      <c r="B10" s="54"/>
      <c r="C10" s="54"/>
      <c r="D10" s="54"/>
      <c r="E10" s="54"/>
      <c r="F10" s="54"/>
      <c r="G10" s="54"/>
    </row>
    <row r="11" spans="1:8" ht="16.5" x14ac:dyDescent="0.25">
      <c r="A11" s="54" t="s">
        <v>1414</v>
      </c>
      <c r="B11" s="54"/>
      <c r="C11" s="54"/>
      <c r="D11" s="54"/>
      <c r="E11" s="54"/>
      <c r="F11" s="54"/>
      <c r="G11" s="54"/>
    </row>
    <row r="12" spans="1:8" ht="16.5" x14ac:dyDescent="0.25">
      <c r="A12" s="54" t="s">
        <v>1413</v>
      </c>
      <c r="B12" s="54"/>
      <c r="C12" s="54"/>
      <c r="D12" s="54"/>
      <c r="E12" s="54"/>
      <c r="F12" s="54"/>
      <c r="G12" s="54"/>
    </row>
    <row r="14" spans="1:8" ht="72" customHeight="1" x14ac:dyDescent="0.25">
      <c r="A14" s="55" t="s">
        <v>4</v>
      </c>
      <c r="B14" s="55"/>
      <c r="C14" s="55"/>
      <c r="D14" s="55"/>
      <c r="E14" s="55"/>
      <c r="F14" s="55"/>
      <c r="G14" s="55"/>
      <c r="H14" s="55"/>
    </row>
    <row r="15" spans="1:8" ht="16.5" x14ac:dyDescent="0.25">
      <c r="A15" s="54" t="s">
        <v>5</v>
      </c>
      <c r="B15" s="54"/>
      <c r="C15" s="54"/>
      <c r="D15" s="54"/>
      <c r="E15" s="54"/>
      <c r="F15" s="54"/>
      <c r="G15" s="54"/>
      <c r="H15" s="54"/>
    </row>
    <row r="16" spans="1:8" ht="16.5" x14ac:dyDescent="0.25">
      <c r="A16" s="54" t="s">
        <v>1419</v>
      </c>
      <c r="B16" s="54"/>
      <c r="C16" s="54"/>
      <c r="D16" s="54"/>
      <c r="E16" s="54"/>
      <c r="F16" s="54"/>
      <c r="G16" s="54"/>
      <c r="H16" s="54"/>
    </row>
    <row r="17" spans="1:8" ht="16.5" x14ac:dyDescent="0.25">
      <c r="A17" s="54" t="s">
        <v>6</v>
      </c>
      <c r="B17" s="54"/>
      <c r="C17" s="54"/>
      <c r="D17" s="54"/>
      <c r="E17" s="54"/>
      <c r="F17" s="54"/>
      <c r="G17" s="54"/>
      <c r="H17" s="54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56" t="s">
        <v>10</v>
      </c>
      <c r="B22" s="57"/>
      <c r="C22" s="56" t="s">
        <v>11</v>
      </c>
      <c r="D22" s="60"/>
      <c r="E22" s="57"/>
      <c r="F22" s="3" t="s">
        <v>14</v>
      </c>
      <c r="G22" s="3" t="s">
        <v>12</v>
      </c>
      <c r="H22" s="3" t="s">
        <v>13</v>
      </c>
    </row>
    <row r="23" spans="1:8" ht="86.25" customHeight="1" x14ac:dyDescent="0.25">
      <c r="A23" s="58" t="s">
        <v>1443</v>
      </c>
      <c r="B23" s="59"/>
      <c r="C23" s="67" t="s">
        <v>20</v>
      </c>
      <c r="D23" s="68"/>
      <c r="E23" s="69"/>
      <c r="F23" s="22">
        <v>11051</v>
      </c>
      <c r="G23" s="22">
        <v>0.5</v>
      </c>
      <c r="H23" s="22">
        <f>F23*G23</f>
        <v>5525.5</v>
      </c>
    </row>
    <row r="25" spans="1:8" x14ac:dyDescent="0.25">
      <c r="A25" s="72" t="s">
        <v>1426</v>
      </c>
      <c r="B25" s="73"/>
      <c r="C25" s="73"/>
      <c r="D25" s="73"/>
      <c r="E25" s="73"/>
      <c r="F25" s="73"/>
      <c r="G25" s="73"/>
      <c r="H25" s="73"/>
    </row>
    <row r="26" spans="1:8" ht="16.5" customHeight="1" x14ac:dyDescent="0.25">
      <c r="A26" s="73"/>
      <c r="B26" s="73"/>
      <c r="C26" s="73"/>
      <c r="D26" s="73"/>
      <c r="E26" s="73"/>
      <c r="F26" s="73"/>
      <c r="G26" s="73"/>
      <c r="H26" s="73"/>
    </row>
    <row r="27" spans="1:8" ht="15.75" customHeight="1" x14ac:dyDescent="0.25">
      <c r="A27" s="26"/>
      <c r="B27" s="26"/>
      <c r="C27" s="26"/>
      <c r="D27" s="26"/>
      <c r="E27" s="26"/>
      <c r="F27" s="26"/>
      <c r="G27" s="26"/>
      <c r="H27" s="26"/>
    </row>
    <row r="28" spans="1:8" ht="16.5" x14ac:dyDescent="0.25">
      <c r="A28" s="54" t="s">
        <v>1415</v>
      </c>
      <c r="B28" s="54"/>
      <c r="C28" s="54"/>
      <c r="D28" s="54"/>
      <c r="E28" s="54"/>
      <c r="F28" s="54"/>
      <c r="G28" s="54"/>
    </row>
    <row r="29" spans="1:8" ht="16.5" x14ac:dyDescent="0.25">
      <c r="A29" s="54" t="s">
        <v>1416</v>
      </c>
      <c r="B29" s="54"/>
      <c r="C29" s="54"/>
      <c r="D29" s="54"/>
      <c r="E29" s="54"/>
      <c r="F29" s="54"/>
      <c r="G29" s="54"/>
    </row>
    <row r="30" spans="1:8" ht="16.5" x14ac:dyDescent="0.25">
      <c r="A30" s="54" t="s">
        <v>1417</v>
      </c>
      <c r="B30" s="54"/>
      <c r="C30" s="54"/>
      <c r="D30" s="54"/>
      <c r="E30" s="54"/>
      <c r="F30" s="54"/>
      <c r="G30" s="54"/>
    </row>
  </sheetData>
  <mergeCells count="19">
    <mergeCell ref="F4:H4"/>
    <mergeCell ref="A6:H6"/>
    <mergeCell ref="A7:H7"/>
    <mergeCell ref="A9:H9"/>
    <mergeCell ref="A14:H14"/>
    <mergeCell ref="A28:G28"/>
    <mergeCell ref="A29:G29"/>
    <mergeCell ref="A30:G30"/>
    <mergeCell ref="A10:G10"/>
    <mergeCell ref="A11:G11"/>
    <mergeCell ref="A12:G12"/>
    <mergeCell ref="A25:H26"/>
    <mergeCell ref="A23:B23"/>
    <mergeCell ref="C23:E23"/>
    <mergeCell ref="A22:B22"/>
    <mergeCell ref="C22:E22"/>
    <mergeCell ref="A15:H15"/>
    <mergeCell ref="A16:H16"/>
    <mergeCell ref="A17:H1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14" zoomScale="60" zoomScaleNormal="100" workbookViewId="0">
      <selection activeCell="A23" sqref="A23:B23"/>
    </sheetView>
  </sheetViews>
  <sheetFormatPr defaultRowHeight="15" x14ac:dyDescent="0.25"/>
  <cols>
    <col min="2" max="2" width="18" customWidth="1"/>
    <col min="5" max="5" width="10.4257812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71" t="s">
        <v>1</v>
      </c>
      <c r="G4" s="71"/>
      <c r="H4" s="71"/>
    </row>
    <row r="6" spans="1:8" ht="18.75" x14ac:dyDescent="0.3">
      <c r="A6" s="65" t="s">
        <v>1435</v>
      </c>
      <c r="B6" s="65"/>
      <c r="C6" s="65"/>
      <c r="D6" s="65"/>
      <c r="E6" s="65"/>
      <c r="F6" s="65"/>
      <c r="G6" s="65"/>
      <c r="H6" s="65"/>
    </row>
    <row r="7" spans="1:8" ht="18.75" x14ac:dyDescent="0.3">
      <c r="A7" s="65"/>
      <c r="B7" s="65"/>
      <c r="C7" s="65"/>
      <c r="D7" s="65"/>
      <c r="E7" s="65"/>
      <c r="F7" s="65"/>
      <c r="G7" s="65"/>
      <c r="H7" s="65"/>
    </row>
    <row r="9" spans="1:8" ht="36" customHeight="1" x14ac:dyDescent="0.25">
      <c r="A9" s="66" t="s">
        <v>33</v>
      </c>
      <c r="B9" s="66"/>
      <c r="C9" s="66"/>
      <c r="D9" s="66"/>
      <c r="E9" s="66"/>
      <c r="F9" s="66"/>
      <c r="G9" s="66"/>
      <c r="H9" s="66"/>
    </row>
    <row r="10" spans="1:8" ht="16.5" x14ac:dyDescent="0.25">
      <c r="A10" s="54" t="s">
        <v>1412</v>
      </c>
      <c r="B10" s="54"/>
      <c r="C10" s="54"/>
      <c r="D10" s="54"/>
      <c r="E10" s="54"/>
      <c r="F10" s="54"/>
      <c r="G10" s="54"/>
    </row>
    <row r="11" spans="1:8" ht="16.5" x14ac:dyDescent="0.25">
      <c r="A11" s="54" t="s">
        <v>1414</v>
      </c>
      <c r="B11" s="54"/>
      <c r="C11" s="54"/>
      <c r="D11" s="54"/>
      <c r="E11" s="54"/>
      <c r="F11" s="54"/>
      <c r="G11" s="54"/>
    </row>
    <row r="12" spans="1:8" ht="16.5" x14ac:dyDescent="0.25">
      <c r="A12" s="54" t="s">
        <v>1413</v>
      </c>
      <c r="B12" s="54"/>
      <c r="C12" s="54"/>
      <c r="D12" s="54"/>
      <c r="E12" s="54"/>
      <c r="F12" s="54"/>
      <c r="G12" s="54"/>
    </row>
    <row r="14" spans="1:8" ht="72" customHeight="1" x14ac:dyDescent="0.25">
      <c r="A14" s="55" t="s">
        <v>4</v>
      </c>
      <c r="B14" s="55"/>
      <c r="C14" s="55"/>
      <c r="D14" s="55"/>
      <c r="E14" s="55"/>
      <c r="F14" s="55"/>
      <c r="G14" s="55"/>
      <c r="H14" s="55"/>
    </row>
    <row r="15" spans="1:8" ht="16.5" x14ac:dyDescent="0.25">
      <c r="A15" s="54" t="s">
        <v>5</v>
      </c>
      <c r="B15" s="54"/>
      <c r="C15" s="54"/>
      <c r="D15" s="54"/>
      <c r="E15" s="54"/>
      <c r="F15" s="54"/>
      <c r="G15" s="54"/>
      <c r="H15" s="54"/>
    </row>
    <row r="16" spans="1:8" ht="16.5" x14ac:dyDescent="0.25">
      <c r="A16" s="54" t="s">
        <v>1419</v>
      </c>
      <c r="B16" s="54"/>
      <c r="C16" s="54"/>
      <c r="D16" s="54"/>
      <c r="E16" s="54"/>
      <c r="F16" s="54"/>
      <c r="G16" s="54"/>
      <c r="H16" s="54"/>
    </row>
    <row r="17" spans="1:8" ht="16.5" x14ac:dyDescent="0.25">
      <c r="A17" s="54" t="s">
        <v>6</v>
      </c>
      <c r="B17" s="54"/>
      <c r="C17" s="54"/>
      <c r="D17" s="54"/>
      <c r="E17" s="54"/>
      <c r="F17" s="54"/>
      <c r="G17" s="54"/>
      <c r="H17" s="54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56" t="s">
        <v>10</v>
      </c>
      <c r="B22" s="57"/>
      <c r="C22" s="56" t="s">
        <v>11</v>
      </c>
      <c r="D22" s="60"/>
      <c r="E22" s="57"/>
      <c r="F22" s="3" t="s">
        <v>14</v>
      </c>
      <c r="G22" s="3" t="s">
        <v>15</v>
      </c>
      <c r="H22" s="3" t="s">
        <v>13</v>
      </c>
    </row>
    <row r="23" spans="1:8" ht="86.25" customHeight="1" x14ac:dyDescent="0.25">
      <c r="A23" s="58" t="s">
        <v>1444</v>
      </c>
      <c r="B23" s="59"/>
      <c r="C23" s="67" t="s">
        <v>21</v>
      </c>
      <c r="D23" s="68"/>
      <c r="E23" s="69"/>
      <c r="F23" s="22">
        <v>74927</v>
      </c>
      <c r="G23" s="22">
        <v>0.5</v>
      </c>
      <c r="H23" s="22">
        <f>F23*G23</f>
        <v>37463.5</v>
      </c>
    </row>
    <row r="25" spans="1:8" ht="33" customHeight="1" x14ac:dyDescent="0.25">
      <c r="A25" s="70" t="s">
        <v>1427</v>
      </c>
      <c r="B25" s="70"/>
      <c r="C25" s="70"/>
      <c r="D25" s="70"/>
      <c r="E25" s="70"/>
      <c r="F25" s="70"/>
      <c r="G25" s="70"/>
      <c r="H25" s="70"/>
    </row>
    <row r="27" spans="1:8" ht="16.5" x14ac:dyDescent="0.25">
      <c r="A27" s="54" t="s">
        <v>1415</v>
      </c>
      <c r="B27" s="54"/>
      <c r="C27" s="54"/>
      <c r="D27" s="54"/>
      <c r="E27" s="54"/>
      <c r="F27" s="54"/>
      <c r="G27" s="54"/>
    </row>
    <row r="28" spans="1:8" ht="16.5" x14ac:dyDescent="0.25">
      <c r="A28" s="54" t="s">
        <v>1416</v>
      </c>
      <c r="B28" s="54"/>
      <c r="C28" s="54"/>
      <c r="D28" s="54"/>
      <c r="E28" s="54"/>
      <c r="F28" s="54"/>
      <c r="G28" s="54"/>
    </row>
    <row r="29" spans="1:8" ht="16.5" x14ac:dyDescent="0.25">
      <c r="A29" s="54" t="s">
        <v>1417</v>
      </c>
      <c r="B29" s="54"/>
      <c r="C29" s="54"/>
      <c r="D29" s="54"/>
      <c r="E29" s="54"/>
      <c r="F29" s="54"/>
      <c r="G29" s="54"/>
    </row>
  </sheetData>
  <mergeCells count="19">
    <mergeCell ref="F4:H4"/>
    <mergeCell ref="A6:H6"/>
    <mergeCell ref="A7:H7"/>
    <mergeCell ref="A9:H9"/>
    <mergeCell ref="A14:H14"/>
    <mergeCell ref="A27:G27"/>
    <mergeCell ref="A28:G28"/>
    <mergeCell ref="A29:G29"/>
    <mergeCell ref="A10:G10"/>
    <mergeCell ref="A11:G11"/>
    <mergeCell ref="A12:G12"/>
    <mergeCell ref="A23:B23"/>
    <mergeCell ref="C23:E23"/>
    <mergeCell ref="A25:H25"/>
    <mergeCell ref="A22:B22"/>
    <mergeCell ref="C22:E22"/>
    <mergeCell ref="A15:H15"/>
    <mergeCell ref="A16:H16"/>
    <mergeCell ref="A17:H1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9" workbookViewId="0">
      <selection activeCell="A23" sqref="A23:B23"/>
    </sheetView>
  </sheetViews>
  <sheetFormatPr defaultRowHeight="15" x14ac:dyDescent="0.25"/>
  <cols>
    <col min="2" max="2" width="19.570312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71" t="s">
        <v>1</v>
      </c>
      <c r="G4" s="71"/>
      <c r="H4" s="71"/>
    </row>
    <row r="6" spans="1:8" ht="18.75" x14ac:dyDescent="0.3">
      <c r="A6" s="65" t="s">
        <v>1436</v>
      </c>
      <c r="B6" s="65"/>
      <c r="C6" s="65"/>
      <c r="D6" s="65"/>
      <c r="E6" s="65"/>
      <c r="F6" s="65"/>
      <c r="G6" s="65"/>
      <c r="H6" s="65"/>
    </row>
    <row r="7" spans="1:8" ht="18.75" x14ac:dyDescent="0.3">
      <c r="A7" s="65"/>
      <c r="B7" s="65"/>
      <c r="C7" s="65"/>
      <c r="D7" s="65"/>
      <c r="E7" s="65"/>
      <c r="F7" s="65"/>
      <c r="G7" s="65"/>
      <c r="H7" s="65"/>
    </row>
    <row r="9" spans="1:8" ht="36" customHeight="1" x14ac:dyDescent="0.25">
      <c r="A9" s="66" t="s">
        <v>33</v>
      </c>
      <c r="B9" s="66"/>
      <c r="C9" s="66"/>
      <c r="D9" s="66"/>
      <c r="E9" s="66"/>
      <c r="F9" s="66"/>
      <c r="G9" s="66"/>
      <c r="H9" s="66"/>
    </row>
    <row r="10" spans="1:8" ht="16.5" x14ac:dyDescent="0.25">
      <c r="A10" s="54" t="s">
        <v>1412</v>
      </c>
      <c r="B10" s="54"/>
      <c r="C10" s="54"/>
      <c r="D10" s="54"/>
      <c r="E10" s="54"/>
      <c r="F10" s="54"/>
      <c r="G10" s="54"/>
    </row>
    <row r="11" spans="1:8" ht="16.5" x14ac:dyDescent="0.25">
      <c r="A11" s="54" t="s">
        <v>1414</v>
      </c>
      <c r="B11" s="54"/>
      <c r="C11" s="54"/>
      <c r="D11" s="54"/>
      <c r="E11" s="54"/>
      <c r="F11" s="54"/>
      <c r="G11" s="54"/>
    </row>
    <row r="12" spans="1:8" ht="16.5" x14ac:dyDescent="0.25">
      <c r="A12" s="54" t="s">
        <v>1413</v>
      </c>
      <c r="B12" s="54"/>
      <c r="C12" s="54"/>
      <c r="D12" s="54"/>
      <c r="E12" s="54"/>
      <c r="F12" s="54"/>
      <c r="G12" s="54"/>
    </row>
    <row r="14" spans="1:8" ht="72" customHeight="1" x14ac:dyDescent="0.25">
      <c r="A14" s="55" t="s">
        <v>4</v>
      </c>
      <c r="B14" s="55"/>
      <c r="C14" s="55"/>
      <c r="D14" s="55"/>
      <c r="E14" s="55"/>
      <c r="F14" s="55"/>
      <c r="G14" s="55"/>
      <c r="H14" s="55"/>
    </row>
    <row r="15" spans="1:8" ht="16.5" x14ac:dyDescent="0.25">
      <c r="A15" s="54" t="s">
        <v>5</v>
      </c>
      <c r="B15" s="54"/>
      <c r="C15" s="54"/>
      <c r="D15" s="54"/>
      <c r="E15" s="54"/>
      <c r="F15" s="54"/>
      <c r="G15" s="54"/>
      <c r="H15" s="54"/>
    </row>
    <row r="16" spans="1:8" ht="16.5" x14ac:dyDescent="0.25">
      <c r="A16" s="54" t="s">
        <v>1419</v>
      </c>
      <c r="B16" s="54"/>
      <c r="C16" s="54"/>
      <c r="D16" s="54"/>
      <c r="E16" s="54"/>
      <c r="F16" s="54"/>
      <c r="G16" s="54"/>
      <c r="H16" s="54"/>
    </row>
    <row r="17" spans="1:8" ht="16.5" x14ac:dyDescent="0.25">
      <c r="A17" s="54" t="s">
        <v>6</v>
      </c>
      <c r="B17" s="54"/>
      <c r="C17" s="54"/>
      <c r="D17" s="54"/>
      <c r="E17" s="54"/>
      <c r="F17" s="54"/>
      <c r="G17" s="54"/>
      <c r="H17" s="54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56" t="s">
        <v>10</v>
      </c>
      <c r="B22" s="57"/>
      <c r="C22" s="56" t="s">
        <v>11</v>
      </c>
      <c r="D22" s="60"/>
      <c r="E22" s="57"/>
      <c r="F22" s="3" t="s">
        <v>14</v>
      </c>
      <c r="G22" s="3" t="s">
        <v>12</v>
      </c>
      <c r="H22" s="3" t="s">
        <v>13</v>
      </c>
    </row>
    <row r="23" spans="1:8" ht="81" customHeight="1" x14ac:dyDescent="0.25">
      <c r="A23" s="58" t="s">
        <v>1445</v>
      </c>
      <c r="B23" s="59"/>
      <c r="C23" s="67" t="s">
        <v>20</v>
      </c>
      <c r="D23" s="68"/>
      <c r="E23" s="69"/>
      <c r="F23" s="22">
        <v>138395</v>
      </c>
      <c r="G23" s="22">
        <v>0.5</v>
      </c>
      <c r="H23" s="22">
        <f>F23*G23</f>
        <v>69197.5</v>
      </c>
    </row>
    <row r="25" spans="1:8" ht="35.25" customHeight="1" x14ac:dyDescent="0.25">
      <c r="A25" s="70" t="s">
        <v>1428</v>
      </c>
      <c r="B25" s="70"/>
      <c r="C25" s="70"/>
      <c r="D25" s="70"/>
      <c r="E25" s="70"/>
      <c r="F25" s="70"/>
      <c r="G25" s="70"/>
      <c r="H25" s="70"/>
    </row>
    <row r="27" spans="1:8" ht="16.5" x14ac:dyDescent="0.25">
      <c r="A27" s="54" t="s">
        <v>1415</v>
      </c>
      <c r="B27" s="54"/>
      <c r="C27" s="54"/>
      <c r="D27" s="54"/>
      <c r="E27" s="54"/>
      <c r="F27" s="54"/>
      <c r="G27" s="54"/>
    </row>
    <row r="28" spans="1:8" ht="16.5" x14ac:dyDescent="0.25">
      <c r="A28" s="54" t="s">
        <v>1416</v>
      </c>
      <c r="B28" s="54"/>
      <c r="C28" s="54"/>
      <c r="D28" s="54"/>
      <c r="E28" s="54"/>
      <c r="F28" s="54"/>
      <c r="G28" s="54"/>
    </row>
    <row r="29" spans="1:8" ht="16.5" x14ac:dyDescent="0.25">
      <c r="A29" s="54" t="s">
        <v>1417</v>
      </c>
      <c r="B29" s="54"/>
      <c r="C29" s="54"/>
      <c r="D29" s="54"/>
      <c r="E29" s="54"/>
      <c r="F29" s="54"/>
      <c r="G29" s="54"/>
    </row>
  </sheetData>
  <mergeCells count="19">
    <mergeCell ref="F4:H4"/>
    <mergeCell ref="A6:H6"/>
    <mergeCell ref="A7:H7"/>
    <mergeCell ref="A9:H9"/>
    <mergeCell ref="A14:H14"/>
    <mergeCell ref="A27:G27"/>
    <mergeCell ref="A28:G28"/>
    <mergeCell ref="A29:G29"/>
    <mergeCell ref="A10:G10"/>
    <mergeCell ref="A11:G11"/>
    <mergeCell ref="A12:G12"/>
    <mergeCell ref="A22:B22"/>
    <mergeCell ref="C22:E22"/>
    <mergeCell ref="A15:H15"/>
    <mergeCell ref="A16:H16"/>
    <mergeCell ref="A17:H17"/>
    <mergeCell ref="A23:B23"/>
    <mergeCell ref="C23:E23"/>
    <mergeCell ref="A25:H2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A14" zoomScale="60" zoomScaleNormal="100" workbookViewId="0">
      <selection activeCell="A23" sqref="A23:B23"/>
    </sheetView>
  </sheetViews>
  <sheetFormatPr defaultRowHeight="15" x14ac:dyDescent="0.25"/>
  <cols>
    <col min="2" max="2" width="16.85546875" customWidth="1"/>
    <col min="5" max="5" width="11.710937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25.5" customHeight="1" x14ac:dyDescent="0.25">
      <c r="F4" s="71" t="s">
        <v>1</v>
      </c>
      <c r="G4" s="71"/>
      <c r="H4" s="71"/>
    </row>
    <row r="6" spans="1:8" ht="18.75" x14ac:dyDescent="0.3">
      <c r="A6" s="65" t="s">
        <v>1437</v>
      </c>
      <c r="B6" s="65"/>
      <c r="C6" s="65"/>
      <c r="D6" s="65"/>
      <c r="E6" s="65"/>
      <c r="F6" s="65"/>
      <c r="G6" s="65"/>
      <c r="H6" s="65"/>
    </row>
    <row r="7" spans="1:8" ht="18.75" x14ac:dyDescent="0.3">
      <c r="A7" s="65"/>
      <c r="B7" s="65"/>
      <c r="C7" s="65"/>
      <c r="D7" s="65"/>
      <c r="E7" s="65"/>
      <c r="F7" s="65"/>
      <c r="G7" s="65"/>
      <c r="H7" s="65"/>
    </row>
    <row r="9" spans="1:8" ht="36" customHeight="1" x14ac:dyDescent="0.25">
      <c r="A9" s="66" t="s">
        <v>33</v>
      </c>
      <c r="B9" s="66"/>
      <c r="C9" s="66"/>
      <c r="D9" s="66"/>
      <c r="E9" s="66"/>
      <c r="F9" s="66"/>
      <c r="G9" s="66"/>
      <c r="H9" s="66"/>
    </row>
    <row r="10" spans="1:8" ht="16.5" x14ac:dyDescent="0.25">
      <c r="A10" s="54" t="s">
        <v>1412</v>
      </c>
      <c r="B10" s="54"/>
      <c r="C10" s="54"/>
      <c r="D10" s="54"/>
      <c r="E10" s="54"/>
      <c r="F10" s="54"/>
      <c r="G10" s="54"/>
    </row>
    <row r="11" spans="1:8" ht="16.5" x14ac:dyDescent="0.25">
      <c r="A11" s="54" t="s">
        <v>1414</v>
      </c>
      <c r="B11" s="54"/>
      <c r="C11" s="54"/>
      <c r="D11" s="54"/>
      <c r="E11" s="54"/>
      <c r="F11" s="54"/>
      <c r="G11" s="54"/>
    </row>
    <row r="12" spans="1:8" ht="16.5" x14ac:dyDescent="0.25">
      <c r="A12" s="54" t="s">
        <v>1413</v>
      </c>
      <c r="B12" s="54"/>
      <c r="C12" s="54"/>
      <c r="D12" s="54"/>
      <c r="E12" s="54"/>
      <c r="F12" s="54"/>
      <c r="G12" s="54"/>
    </row>
    <row r="14" spans="1:8" ht="72" customHeight="1" x14ac:dyDescent="0.25">
      <c r="A14" s="55" t="s">
        <v>4</v>
      </c>
      <c r="B14" s="55"/>
      <c r="C14" s="55"/>
      <c r="D14" s="55"/>
      <c r="E14" s="55"/>
      <c r="F14" s="55"/>
      <c r="G14" s="55"/>
      <c r="H14" s="55"/>
    </row>
    <row r="15" spans="1:8" ht="16.5" x14ac:dyDescent="0.25">
      <c r="A15" s="54" t="s">
        <v>5</v>
      </c>
      <c r="B15" s="54"/>
      <c r="C15" s="54"/>
      <c r="D15" s="54"/>
      <c r="E15" s="54"/>
      <c r="F15" s="54"/>
      <c r="G15" s="54"/>
      <c r="H15" s="54"/>
    </row>
    <row r="16" spans="1:8" ht="16.5" x14ac:dyDescent="0.25">
      <c r="A16" s="54" t="s">
        <v>1419</v>
      </c>
      <c r="B16" s="54"/>
      <c r="C16" s="54"/>
      <c r="D16" s="54"/>
      <c r="E16" s="54"/>
      <c r="F16" s="54"/>
      <c r="G16" s="54"/>
      <c r="H16" s="54"/>
    </row>
    <row r="17" spans="1:8" ht="16.5" x14ac:dyDescent="0.25">
      <c r="A17" s="54" t="s">
        <v>6</v>
      </c>
      <c r="B17" s="54"/>
      <c r="C17" s="54"/>
      <c r="D17" s="54"/>
      <c r="E17" s="54"/>
      <c r="F17" s="54"/>
      <c r="G17" s="54"/>
      <c r="H17" s="54"/>
    </row>
    <row r="18" spans="1:8" ht="16.5" x14ac:dyDescent="0.25">
      <c r="A18" s="2" t="s">
        <v>7</v>
      </c>
    </row>
    <row r="19" spans="1:8" ht="16.5" x14ac:dyDescent="0.25">
      <c r="A19" s="2" t="s">
        <v>8</v>
      </c>
    </row>
    <row r="21" spans="1:8" ht="16.5" x14ac:dyDescent="0.25">
      <c r="A21" s="2" t="s">
        <v>9</v>
      </c>
    </row>
    <row r="22" spans="1:8" ht="72" customHeight="1" x14ac:dyDescent="0.25">
      <c r="A22" s="56" t="s">
        <v>10</v>
      </c>
      <c r="B22" s="57"/>
      <c r="C22" s="56" t="s">
        <v>11</v>
      </c>
      <c r="D22" s="60"/>
      <c r="E22" s="57"/>
      <c r="F22" s="3" t="s">
        <v>14</v>
      </c>
      <c r="G22" s="3" t="s">
        <v>12</v>
      </c>
      <c r="H22" s="3" t="s">
        <v>13</v>
      </c>
    </row>
    <row r="23" spans="1:8" ht="96" customHeight="1" x14ac:dyDescent="0.25">
      <c r="A23" s="58" t="s">
        <v>1446</v>
      </c>
      <c r="B23" s="59"/>
      <c r="C23" s="67" t="s">
        <v>22</v>
      </c>
      <c r="D23" s="68"/>
      <c r="E23" s="69"/>
      <c r="F23" s="22">
        <v>3582</v>
      </c>
      <c r="G23" s="4">
        <v>0.5</v>
      </c>
      <c r="H23" s="22">
        <f>F23*G23</f>
        <v>1791</v>
      </c>
    </row>
    <row r="25" spans="1:8" ht="30" customHeight="1" x14ac:dyDescent="0.25">
      <c r="A25" s="70" t="s">
        <v>1429</v>
      </c>
      <c r="B25" s="70"/>
      <c r="C25" s="70"/>
      <c r="D25" s="70"/>
      <c r="E25" s="70"/>
      <c r="F25" s="70"/>
      <c r="G25" s="70"/>
      <c r="H25" s="70"/>
    </row>
    <row r="27" spans="1:8" ht="16.5" x14ac:dyDescent="0.25">
      <c r="A27" s="54" t="s">
        <v>1415</v>
      </c>
      <c r="B27" s="54"/>
      <c r="C27" s="54"/>
      <c r="D27" s="54"/>
      <c r="E27" s="54"/>
      <c r="F27" s="54"/>
      <c r="G27" s="54"/>
    </row>
    <row r="28" spans="1:8" ht="16.5" x14ac:dyDescent="0.25">
      <c r="A28" s="54" t="s">
        <v>1416</v>
      </c>
      <c r="B28" s="54"/>
      <c r="C28" s="54"/>
      <c r="D28" s="54"/>
      <c r="E28" s="54"/>
      <c r="F28" s="54"/>
      <c r="G28" s="54"/>
    </row>
    <row r="29" spans="1:8" ht="16.5" x14ac:dyDescent="0.25">
      <c r="A29" s="54" t="s">
        <v>1417</v>
      </c>
      <c r="B29" s="54"/>
      <c r="C29" s="54"/>
      <c r="D29" s="54"/>
      <c r="E29" s="54"/>
      <c r="F29" s="54"/>
      <c r="G29" s="54"/>
    </row>
  </sheetData>
  <mergeCells count="19">
    <mergeCell ref="F4:H4"/>
    <mergeCell ref="A6:H6"/>
    <mergeCell ref="A7:H7"/>
    <mergeCell ref="A9:H9"/>
    <mergeCell ref="A14:H14"/>
    <mergeCell ref="A27:G27"/>
    <mergeCell ref="A28:G28"/>
    <mergeCell ref="A29:G29"/>
    <mergeCell ref="A10:G10"/>
    <mergeCell ref="A11:G11"/>
    <mergeCell ref="A12:G12"/>
    <mergeCell ref="A22:B22"/>
    <mergeCell ref="C22:E22"/>
    <mergeCell ref="A15:H15"/>
    <mergeCell ref="A16:H16"/>
    <mergeCell ref="A17:H17"/>
    <mergeCell ref="A23:B23"/>
    <mergeCell ref="C23:E23"/>
    <mergeCell ref="A25:H2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6" workbookViewId="0">
      <selection activeCell="A23" sqref="A23:B23"/>
    </sheetView>
  </sheetViews>
  <sheetFormatPr defaultRowHeight="15" x14ac:dyDescent="0.25"/>
  <cols>
    <col min="2" max="2" width="16.85546875" customWidth="1"/>
    <col min="5" max="5" width="11.7109375" customWidth="1"/>
    <col min="6" max="6" width="11.28515625" customWidth="1"/>
    <col min="7" max="7" width="9.7109375" customWidth="1"/>
    <col min="8" max="8" width="10.140625" customWidth="1"/>
  </cols>
  <sheetData>
    <row r="1" spans="1:8" ht="18.75" x14ac:dyDescent="0.3">
      <c r="F1" s="1" t="s">
        <v>0</v>
      </c>
    </row>
    <row r="2" spans="1:8" ht="18.75" x14ac:dyDescent="0.3">
      <c r="F2" s="1" t="s">
        <v>2</v>
      </c>
    </row>
    <row r="3" spans="1:8" ht="18.75" x14ac:dyDescent="0.3">
      <c r="F3" s="1" t="s">
        <v>3</v>
      </c>
    </row>
    <row r="4" spans="1:8" ht="18.75" x14ac:dyDescent="0.25">
      <c r="F4" s="71" t="s">
        <v>1</v>
      </c>
      <c r="G4" s="71"/>
      <c r="H4" s="71"/>
    </row>
    <row r="6" spans="1:8" ht="18.75" x14ac:dyDescent="0.3">
      <c r="A6" s="65" t="s">
        <v>1438</v>
      </c>
      <c r="B6" s="65"/>
      <c r="C6" s="65"/>
      <c r="D6" s="65"/>
      <c r="E6" s="65"/>
      <c r="F6" s="65"/>
      <c r="G6" s="65"/>
      <c r="H6" s="65"/>
    </row>
    <row r="7" spans="1:8" ht="18.75" x14ac:dyDescent="0.3">
      <c r="A7" s="65"/>
      <c r="B7" s="65"/>
      <c r="C7" s="65"/>
      <c r="D7" s="65"/>
      <c r="E7" s="65"/>
      <c r="F7" s="65"/>
      <c r="G7" s="65"/>
      <c r="H7" s="65"/>
    </row>
    <row r="9" spans="1:8" ht="16.5" x14ac:dyDescent="0.25">
      <c r="A9" s="66" t="s">
        <v>33</v>
      </c>
      <c r="B9" s="66"/>
      <c r="C9" s="66"/>
      <c r="D9" s="66"/>
      <c r="E9" s="66"/>
      <c r="F9" s="66"/>
      <c r="G9" s="66"/>
      <c r="H9" s="66"/>
    </row>
    <row r="10" spans="1:8" ht="16.5" x14ac:dyDescent="0.25">
      <c r="A10" s="54" t="s">
        <v>1412</v>
      </c>
      <c r="B10" s="54"/>
      <c r="C10" s="54"/>
      <c r="D10" s="54"/>
      <c r="E10" s="54"/>
      <c r="F10" s="54"/>
      <c r="G10" s="54"/>
    </row>
    <row r="11" spans="1:8" ht="16.5" x14ac:dyDescent="0.25">
      <c r="A11" s="54" t="s">
        <v>1414</v>
      </c>
      <c r="B11" s="54"/>
      <c r="C11" s="54"/>
      <c r="D11" s="54"/>
      <c r="E11" s="54"/>
      <c r="F11" s="54"/>
      <c r="G11" s="54"/>
    </row>
    <row r="12" spans="1:8" ht="16.5" x14ac:dyDescent="0.25">
      <c r="A12" s="54" t="s">
        <v>1413</v>
      </c>
      <c r="B12" s="54"/>
      <c r="C12" s="54"/>
      <c r="D12" s="54"/>
      <c r="E12" s="54"/>
      <c r="F12" s="54"/>
      <c r="G12" s="54"/>
    </row>
    <row r="14" spans="1:8" ht="16.5" x14ac:dyDescent="0.25">
      <c r="A14" s="55" t="s">
        <v>4</v>
      </c>
      <c r="B14" s="55"/>
      <c r="C14" s="55"/>
      <c r="D14" s="55"/>
      <c r="E14" s="55"/>
      <c r="F14" s="55"/>
      <c r="G14" s="55"/>
      <c r="H14" s="55"/>
    </row>
    <row r="15" spans="1:8" ht="16.5" x14ac:dyDescent="0.25">
      <c r="A15" s="54" t="s">
        <v>5</v>
      </c>
      <c r="B15" s="54"/>
      <c r="C15" s="54"/>
      <c r="D15" s="54"/>
      <c r="E15" s="54"/>
      <c r="F15" s="54"/>
      <c r="G15" s="54"/>
      <c r="H15" s="54"/>
    </row>
    <row r="16" spans="1:8" ht="16.5" x14ac:dyDescent="0.25">
      <c r="A16" s="54" t="s">
        <v>1419</v>
      </c>
      <c r="B16" s="54"/>
      <c r="C16" s="54"/>
      <c r="D16" s="54"/>
      <c r="E16" s="54"/>
      <c r="F16" s="54"/>
      <c r="G16" s="54"/>
      <c r="H16" s="54"/>
    </row>
    <row r="17" spans="1:8" ht="16.5" x14ac:dyDescent="0.25">
      <c r="A17" s="54" t="s">
        <v>6</v>
      </c>
      <c r="B17" s="54"/>
      <c r="C17" s="54"/>
      <c r="D17" s="54"/>
      <c r="E17" s="54"/>
      <c r="F17" s="54"/>
      <c r="G17" s="54"/>
      <c r="H17" s="54"/>
    </row>
    <row r="18" spans="1:8" ht="16.5" x14ac:dyDescent="0.25">
      <c r="A18" s="2" t="s">
        <v>7</v>
      </c>
    </row>
    <row r="19" spans="1:8" ht="16.5" x14ac:dyDescent="0.25">
      <c r="A19" s="2" t="s">
        <v>1418</v>
      </c>
    </row>
    <row r="21" spans="1:8" ht="16.5" x14ac:dyDescent="0.25">
      <c r="A21" s="2" t="s">
        <v>9</v>
      </c>
    </row>
    <row r="22" spans="1:8" ht="51" x14ac:dyDescent="0.25">
      <c r="A22" s="56" t="s">
        <v>10</v>
      </c>
      <c r="B22" s="57"/>
      <c r="C22" s="56" t="s">
        <v>11</v>
      </c>
      <c r="D22" s="60"/>
      <c r="E22" s="57"/>
      <c r="F22" s="3" t="s">
        <v>14</v>
      </c>
      <c r="G22" s="3" t="s">
        <v>12</v>
      </c>
      <c r="H22" s="3" t="s">
        <v>13</v>
      </c>
    </row>
    <row r="23" spans="1:8" ht="96" customHeight="1" x14ac:dyDescent="0.25">
      <c r="A23" s="58" t="s">
        <v>1447</v>
      </c>
      <c r="B23" s="59"/>
      <c r="C23" s="67" t="s">
        <v>1411</v>
      </c>
      <c r="D23" s="68"/>
      <c r="E23" s="69"/>
      <c r="F23" s="22">
        <v>71015</v>
      </c>
      <c r="G23" s="4">
        <v>0.5</v>
      </c>
      <c r="H23" s="22">
        <f>G23*F23</f>
        <v>35507.5</v>
      </c>
    </row>
    <row r="25" spans="1:8" x14ac:dyDescent="0.25">
      <c r="A25" s="72" t="s">
        <v>1424</v>
      </c>
      <c r="B25" s="73"/>
      <c r="C25" s="73"/>
      <c r="D25" s="73"/>
      <c r="E25" s="73"/>
      <c r="F25" s="73"/>
      <c r="G25" s="73"/>
      <c r="H25" s="73"/>
    </row>
    <row r="26" spans="1:8" ht="15.75" customHeight="1" x14ac:dyDescent="0.25">
      <c r="A26" s="73"/>
      <c r="B26" s="73"/>
      <c r="C26" s="73"/>
      <c r="D26" s="73"/>
      <c r="E26" s="73"/>
      <c r="F26" s="73"/>
      <c r="G26" s="73"/>
      <c r="H26" s="73"/>
    </row>
    <row r="27" spans="1:8" ht="9" customHeight="1" x14ac:dyDescent="0.25">
      <c r="A27" s="26"/>
      <c r="B27" s="26"/>
      <c r="C27" s="26"/>
      <c r="D27" s="26"/>
      <c r="E27" s="26"/>
      <c r="F27" s="26"/>
      <c r="G27" s="26"/>
      <c r="H27" s="26"/>
    </row>
    <row r="28" spans="1:8" ht="16.5" x14ac:dyDescent="0.25">
      <c r="A28" s="54" t="s">
        <v>1415</v>
      </c>
      <c r="B28" s="54"/>
      <c r="C28" s="54"/>
      <c r="D28" s="54"/>
      <c r="E28" s="54"/>
      <c r="F28" s="54"/>
      <c r="G28" s="54"/>
    </row>
    <row r="29" spans="1:8" ht="16.5" x14ac:dyDescent="0.25">
      <c r="A29" s="54" t="s">
        <v>1416</v>
      </c>
      <c r="B29" s="54"/>
      <c r="C29" s="54"/>
      <c r="D29" s="54"/>
      <c r="E29" s="54"/>
      <c r="F29" s="54"/>
      <c r="G29" s="54"/>
    </row>
    <row r="30" spans="1:8" ht="16.5" x14ac:dyDescent="0.25">
      <c r="A30" s="54" t="s">
        <v>1417</v>
      </c>
      <c r="B30" s="54"/>
      <c r="C30" s="54"/>
      <c r="D30" s="54"/>
      <c r="E30" s="54"/>
      <c r="F30" s="54"/>
      <c r="G30" s="54"/>
    </row>
  </sheetData>
  <mergeCells count="19">
    <mergeCell ref="F4:H4"/>
    <mergeCell ref="A6:H6"/>
    <mergeCell ref="A7:H7"/>
    <mergeCell ref="A9:H9"/>
    <mergeCell ref="A29:G29"/>
    <mergeCell ref="A30:G30"/>
    <mergeCell ref="A10:G10"/>
    <mergeCell ref="A11:G11"/>
    <mergeCell ref="A12:G12"/>
    <mergeCell ref="A25:H26"/>
    <mergeCell ref="A23:B23"/>
    <mergeCell ref="C23:E23"/>
    <mergeCell ref="A28:G28"/>
    <mergeCell ref="A14:H14"/>
    <mergeCell ref="A15:H15"/>
    <mergeCell ref="A16:H16"/>
    <mergeCell ref="A17:H17"/>
    <mergeCell ref="A22:B22"/>
    <mergeCell ref="C22:E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приложение 3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 9</vt:lpstr>
      <vt:lpstr>'приложение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2024-09-12T06:11:08Z</dcterms:modified>
</cp:coreProperties>
</file>